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ert\Documents\Duik\Driftduiken\driftsite\te downloaden\"/>
    </mc:Choice>
  </mc:AlternateContent>
  <xr:revisionPtr revIDLastSave="0" documentId="8_{4070E89D-1996-47D0-8949-41078212BEB1}" xr6:coauthVersionLast="47" xr6:coauthVersionMax="47" xr10:uidLastSave="{00000000-0000-0000-0000-000000000000}"/>
  <bookViews>
    <workbookView xWindow="-110" yWindow="-110" windowWidth="19420" windowHeight="10300" tabRatio="599" xr2:uid="{08A6B2E2-6E16-4B20-81EB-02528052D4FD}"/>
  </bookViews>
  <sheets>
    <sheet name="Blad1" sheetId="1" r:id="rId1"/>
    <sheet name="Grafiek1" sheetId="2" r:id="rId2"/>
    <sheet name="Grafiek2" sheetId="3" r:id="rId3"/>
    <sheet name="Grafiek3" sheetId="4" r:id="rId4"/>
    <sheet name="Grafiek4" sheetId="5" r:id="rId5"/>
  </sheets>
  <definedNames>
    <definedName name="_xlnm.Print_Area" localSheetId="0">Blad1!$A$1:$F$42</definedName>
  </definedNames>
  <calcPr calcId="181029"/>
</workbook>
</file>

<file path=xl/calcChain.xml><?xml version="1.0" encoding="utf-8"?>
<calcChain xmlns="http://schemas.openxmlformats.org/spreadsheetml/2006/main">
  <c r="D3" i="1" l="1"/>
  <c r="E11" i="1"/>
  <c r="E10" i="1" s="1"/>
  <c r="E9" i="1" s="1"/>
  <c r="E8" i="1" s="1"/>
  <c r="E7" i="1" s="1"/>
  <c r="E6" i="1" s="1"/>
  <c r="E5" i="1" s="1"/>
  <c r="F11" i="1"/>
  <c r="F10" i="1" l="1"/>
  <c r="F9" i="1" s="1"/>
  <c r="F8" i="1" s="1"/>
  <c r="F7" i="1" s="1"/>
  <c r="F6" i="1" s="1"/>
  <c r="F5" i="1" s="1"/>
  <c r="F12" i="1"/>
  <c r="F13" i="1" s="1"/>
  <c r="F14" i="1" s="1"/>
  <c r="F15" i="1" s="1"/>
  <c r="F16" i="1" s="1"/>
  <c r="F17" i="1" s="1"/>
  <c r="E12" i="1"/>
  <c r="E13" i="1" s="1"/>
  <c r="E14" i="1" s="1"/>
  <c r="E15" i="1" s="1"/>
  <c r="E16" i="1" s="1"/>
  <c r="E17" i="1" s="1"/>
</calcChain>
</file>

<file path=xl/sharedStrings.xml><?xml version="1.0" encoding="utf-8"?>
<sst xmlns="http://schemas.openxmlformats.org/spreadsheetml/2006/main" count="24" uniqueCount="24">
  <si>
    <t>In het gele gebied dient u de gevraagde gegevens in te vullen.</t>
  </si>
  <si>
    <t>Naam Duikplaats:</t>
  </si>
  <si>
    <t>Noord van Stavenisse</t>
  </si>
  <si>
    <t>Stroomatlas HP 33 gegevens</t>
  </si>
  <si>
    <t>stroomatlas</t>
  </si>
  <si>
    <t>naar binnen (Oost) is + (pos.)</t>
  </si>
  <si>
    <t>uur</t>
  </si>
  <si>
    <t>dk stroom D</t>
  </si>
  <si>
    <t>dk stroom S</t>
  </si>
  <si>
    <t>tijd t.o. HW 1</t>
  </si>
  <si>
    <t>tijd t.o. HW 2</t>
  </si>
  <si>
    <t>naar buiten (West) is - (neg.)</t>
  </si>
  <si>
    <t>getijtafels Vlissingen</t>
  </si>
  <si>
    <t>datum</t>
  </si>
  <si>
    <t>(D)oodtij of (S)pring?</t>
  </si>
  <si>
    <t>Hw Vlissingen</t>
  </si>
  <si>
    <t>vul de twee HW in</t>
  </si>
  <si>
    <t xml:space="preserve">gebruik dubbele punt </t>
  </si>
  <si>
    <t>tussen uur:minuten</t>
  </si>
  <si>
    <r>
      <t xml:space="preserve">dus bijvoorbeeld </t>
    </r>
    <r>
      <rPr>
        <b/>
        <sz val="10"/>
        <rFont val="Arial"/>
        <family val="2"/>
      </rPr>
      <t>10:25</t>
    </r>
  </si>
  <si>
    <t>Klik hieronder op de verschillende grafieken, staat er een min (-)? Dan stroomt het naar West.</t>
  </si>
  <si>
    <t xml:space="preserve">Afdrukken? Kies dan voor "Hele werkmap" dan heb je ook de grafieken. </t>
  </si>
  <si>
    <t>Let op! Dichtbij verboden duikgebied!</t>
  </si>
  <si>
    <t>Spring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</si>
</sst>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\-??_-;_-@_-"/>
    <numFmt numFmtId="165" formatCode="d/mm/yy"/>
  </numFmts>
  <fonts count="8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62"/>
      <name val="Arial"/>
      <family val="2"/>
    </font>
    <font>
      <b/>
      <sz val="10"/>
      <color indexed="14"/>
      <name val="Arial"/>
      <family val="2"/>
    </font>
    <font>
      <sz val="10"/>
      <color indexed="62"/>
      <name val="Arial"/>
      <family val="2"/>
    </font>
    <font>
      <sz val="10"/>
      <color indexed="14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2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1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164" fontId="1" fillId="0" borderId="0" xfId="1" applyFont="1" applyFill="1" applyBorder="1" applyAlignment="1" applyProtection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0" fontId="0" fillId="0" borderId="0" xfId="1" applyNumberFormat="1" applyFont="1" applyFill="1" applyBorder="1" applyAlignment="1" applyProtection="1">
      <alignment horizontal="center"/>
    </xf>
    <xf numFmtId="165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20" fontId="0" fillId="2" borderId="0" xfId="1" applyNumberFormat="1" applyFont="1" applyFill="1" applyBorder="1" applyAlignment="1" applyProtection="1"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 HW Vlissingen Dood</a:t>
            </a:r>
          </a:p>
        </c:rich>
      </c:tx>
      <c:layout>
        <c:manualLayout>
          <c:xMode val="edge"/>
          <c:yMode val="edge"/>
          <c:x val="0.29162369625872508"/>
          <c:y val="2.57017574195563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67000774002086"/>
          <c:y val="0.14797981544593039"/>
          <c:w val="0.71466579641086703"/>
          <c:h val="0.7718315637206159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Pt>
            <c:idx val="8"/>
            <c:bubble3D val="0"/>
            <c:spPr>
              <a:ln w="38100">
                <a:solidFill>
                  <a:srgbClr val="0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03-4719-BCE1-FA5F412CD0CE}"/>
              </c:ext>
            </c:extLst>
          </c:dPt>
          <c:dLbls>
            <c:dLbl>
              <c:idx val="8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12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nl-N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F03-4719-BCE1-FA5F412CD0CE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Blad1!$E$5:$E$17</c:f>
              <c:numCache>
                <c:formatCode>h:mm</c:formatCode>
                <c:ptCount val="13"/>
                <c:pt idx="0">
                  <c:v>5.874305555555555</c:v>
                </c:pt>
                <c:pt idx="1">
                  <c:v>4.915972222222222</c:v>
                </c:pt>
                <c:pt idx="2">
                  <c:v>3.9576388888888894</c:v>
                </c:pt>
                <c:pt idx="3">
                  <c:v>2.9993055555555559</c:v>
                </c:pt>
                <c:pt idx="4">
                  <c:v>2.0409722222222224</c:v>
                </c:pt>
                <c:pt idx="5">
                  <c:v>1.0826388888888887</c:v>
                </c:pt>
                <c:pt idx="6">
                  <c:v>0.12430555555555556</c:v>
                </c:pt>
                <c:pt idx="7">
                  <c:v>1.1659722222222222</c:v>
                </c:pt>
                <c:pt idx="8">
                  <c:v>2.2076388888888885</c:v>
                </c:pt>
                <c:pt idx="9">
                  <c:v>3.249305555555555</c:v>
                </c:pt>
                <c:pt idx="10">
                  <c:v>4.290972222222222</c:v>
                </c:pt>
                <c:pt idx="11">
                  <c:v>5.3326388888888889</c:v>
                </c:pt>
                <c:pt idx="12">
                  <c:v>6.3743055555555559</c:v>
                </c:pt>
              </c:numCache>
            </c:numRef>
          </c:cat>
          <c:val>
            <c:numRef>
              <c:f>Blad1!$C$5:$C$17</c:f>
              <c:numCache>
                <c:formatCode>General</c:formatCode>
                <c:ptCount val="13"/>
                <c:pt idx="0">
                  <c:v>-0.3</c:v>
                </c:pt>
                <c:pt idx="1">
                  <c:v>-0.1</c:v>
                </c:pt>
                <c:pt idx="2">
                  <c:v>0</c:v>
                </c:pt>
                <c:pt idx="3">
                  <c:v>0.3</c:v>
                </c:pt>
                <c:pt idx="4">
                  <c:v>0.5</c:v>
                </c:pt>
                <c:pt idx="5">
                  <c:v>0.6</c:v>
                </c:pt>
                <c:pt idx="6">
                  <c:v>0.6</c:v>
                </c:pt>
                <c:pt idx="7">
                  <c:v>0.2</c:v>
                </c:pt>
                <c:pt idx="8">
                  <c:v>0.2</c:v>
                </c:pt>
                <c:pt idx="9">
                  <c:v>-0.6</c:v>
                </c:pt>
                <c:pt idx="10">
                  <c:v>-0.6</c:v>
                </c:pt>
                <c:pt idx="11">
                  <c:v>-0.6</c:v>
                </c:pt>
                <c:pt idx="12">
                  <c:v>-0.4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F03-4719-BCE1-FA5F412CD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2991"/>
        <c:axId val="1"/>
      </c:lineChart>
      <c:catAx>
        <c:axId val="118229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Dood</a:t>
                </a:r>
              </a:p>
            </c:rich>
          </c:tx>
          <c:layout>
            <c:manualLayout>
              <c:xMode val="edge"/>
              <c:yMode val="edge"/>
              <c:x val="0.28536567702570526"/>
              <c:y val="0.93071515504150959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dk stroom t.o.v.dood                    naar Oost</a:t>
                </a:r>
              </a:p>
            </c:rich>
          </c:tx>
          <c:layout>
            <c:manualLayout>
              <c:xMode val="edge"/>
              <c:yMode val="edge"/>
              <c:x val="1.0012830772831762E-2"/>
              <c:y val="0.2429984337848962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1822991"/>
        <c:crossesAt val="1"/>
        <c:crossBetween val="midCat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t.o.v.HW Vlissingen bij doodtij</a:t>
            </a:r>
          </a:p>
        </c:rich>
      </c:tx>
      <c:layout>
        <c:manualLayout>
          <c:xMode val="edge"/>
          <c:yMode val="edge"/>
          <c:x val="0.26659161932664571"/>
          <c:y val="2.57017574195563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42481927983277"/>
          <c:y val="0.16277779699052344"/>
          <c:w val="0.73218825026332268"/>
          <c:h val="0.78974490980091283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Blad1!$F$5:$F$17</c:f>
              <c:numCache>
                <c:formatCode>h:mm</c:formatCode>
                <c:ptCount val="13"/>
                <c:pt idx="0">
                  <c:v>6.3868055555555552</c:v>
                </c:pt>
                <c:pt idx="1">
                  <c:v>5.4284722222222221</c:v>
                </c:pt>
                <c:pt idx="2">
                  <c:v>4.4701388888888891</c:v>
                </c:pt>
                <c:pt idx="3">
                  <c:v>3.5118055555555561</c:v>
                </c:pt>
                <c:pt idx="4">
                  <c:v>2.5534722222222226</c:v>
                </c:pt>
                <c:pt idx="5">
                  <c:v>1.5951388888888889</c:v>
                </c:pt>
                <c:pt idx="6">
                  <c:v>0.63680555555555551</c:v>
                </c:pt>
                <c:pt idx="7">
                  <c:v>1.6784722222222224</c:v>
                </c:pt>
                <c:pt idx="8">
                  <c:v>2.7201388888888887</c:v>
                </c:pt>
                <c:pt idx="9">
                  <c:v>3.7618055555555552</c:v>
                </c:pt>
                <c:pt idx="10">
                  <c:v>4.8034722222222221</c:v>
                </c:pt>
                <c:pt idx="11">
                  <c:v>5.8451388888888891</c:v>
                </c:pt>
                <c:pt idx="12">
                  <c:v>6.8868055555555561</c:v>
                </c:pt>
              </c:numCache>
            </c:numRef>
          </c:cat>
          <c:val>
            <c:numRef>
              <c:f>Blad1!$C$5:$C$17</c:f>
              <c:numCache>
                <c:formatCode>General</c:formatCode>
                <c:ptCount val="13"/>
                <c:pt idx="0">
                  <c:v>-0.3</c:v>
                </c:pt>
                <c:pt idx="1">
                  <c:v>-0.1</c:v>
                </c:pt>
                <c:pt idx="2">
                  <c:v>0</c:v>
                </c:pt>
                <c:pt idx="3">
                  <c:v>0.3</c:v>
                </c:pt>
                <c:pt idx="4">
                  <c:v>0.5</c:v>
                </c:pt>
                <c:pt idx="5">
                  <c:v>0.6</c:v>
                </c:pt>
                <c:pt idx="6">
                  <c:v>0.6</c:v>
                </c:pt>
                <c:pt idx="7">
                  <c:v>0.2</c:v>
                </c:pt>
                <c:pt idx="8">
                  <c:v>0.2</c:v>
                </c:pt>
                <c:pt idx="9">
                  <c:v>-0.6</c:v>
                </c:pt>
                <c:pt idx="10">
                  <c:v>-0.6</c:v>
                </c:pt>
                <c:pt idx="11">
                  <c:v>-0.6</c:v>
                </c:pt>
                <c:pt idx="12">
                  <c:v>-0.4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69A-4F6D-921A-4037F98BB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31151"/>
        <c:axId val="1"/>
      </c:lineChart>
      <c:catAx>
        <c:axId val="1183115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bij doodtij</a:t>
                </a:r>
              </a:p>
            </c:rich>
          </c:tx>
          <c:layout>
            <c:manualLayout>
              <c:xMode val="edge"/>
              <c:yMode val="edge"/>
              <c:x val="0.26784322317324966"/>
              <c:y val="0.96108995926462171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81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   dk stroom t.o.v. dood                       Naar Oost</a:t>
                </a:r>
              </a:p>
            </c:rich>
          </c:tx>
          <c:layout>
            <c:manualLayout>
              <c:xMode val="edge"/>
              <c:yMode val="edge"/>
              <c:x val="1.0012830772831762E-2"/>
              <c:y val="0.24689263945452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1831151"/>
        <c:crossesAt val="1"/>
        <c:crossBetween val="midCat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 HW Vlissingen bij springtij</a:t>
            </a:r>
          </a:p>
        </c:rich>
      </c:tx>
      <c:layout>
        <c:manualLayout>
          <c:xMode val="edge"/>
          <c:yMode val="edge"/>
          <c:x val="0.25908199624702188"/>
          <c:y val="2.57017574195563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3123466624866"/>
          <c:y val="0.1666720026601532"/>
          <c:w val="0.75221391180898622"/>
          <c:h val="0.7788411339259494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Blad1!$E$5:$E$17</c:f>
              <c:numCache>
                <c:formatCode>h:mm</c:formatCode>
                <c:ptCount val="13"/>
                <c:pt idx="0">
                  <c:v>5.874305555555555</c:v>
                </c:pt>
                <c:pt idx="1">
                  <c:v>4.915972222222222</c:v>
                </c:pt>
                <c:pt idx="2">
                  <c:v>3.9576388888888894</c:v>
                </c:pt>
                <c:pt idx="3">
                  <c:v>2.9993055555555559</c:v>
                </c:pt>
                <c:pt idx="4">
                  <c:v>2.0409722222222224</c:v>
                </c:pt>
                <c:pt idx="5">
                  <c:v>1.0826388888888887</c:v>
                </c:pt>
                <c:pt idx="6">
                  <c:v>0.12430555555555556</c:v>
                </c:pt>
                <c:pt idx="7">
                  <c:v>1.1659722222222222</c:v>
                </c:pt>
                <c:pt idx="8">
                  <c:v>2.2076388888888885</c:v>
                </c:pt>
                <c:pt idx="9">
                  <c:v>3.249305555555555</c:v>
                </c:pt>
                <c:pt idx="10">
                  <c:v>4.290972222222222</c:v>
                </c:pt>
                <c:pt idx="11">
                  <c:v>5.3326388888888889</c:v>
                </c:pt>
                <c:pt idx="12">
                  <c:v>6.3743055555555559</c:v>
                </c:pt>
              </c:numCache>
            </c:numRef>
          </c:cat>
          <c:val>
            <c:numRef>
              <c:f>Blad1!$D$5:$D$17</c:f>
              <c:numCache>
                <c:formatCode>General</c:formatCode>
                <c:ptCount val="13"/>
                <c:pt idx="0">
                  <c:v>-0.7</c:v>
                </c:pt>
                <c:pt idx="1">
                  <c:v>-0.2</c:v>
                </c:pt>
                <c:pt idx="2">
                  <c:v>0</c:v>
                </c:pt>
                <c:pt idx="3">
                  <c:v>0.3</c:v>
                </c:pt>
                <c:pt idx="4">
                  <c:v>0.4</c:v>
                </c:pt>
                <c:pt idx="5">
                  <c:v>0.7</c:v>
                </c:pt>
                <c:pt idx="6">
                  <c:v>1.4</c:v>
                </c:pt>
                <c:pt idx="7">
                  <c:v>0.5</c:v>
                </c:pt>
                <c:pt idx="8">
                  <c:v>0.4</c:v>
                </c:pt>
                <c:pt idx="9">
                  <c:v>-0.5</c:v>
                </c:pt>
                <c:pt idx="10">
                  <c:v>-1</c:v>
                </c:pt>
                <c:pt idx="11">
                  <c:v>-0.8</c:v>
                </c:pt>
                <c:pt idx="12">
                  <c:v>-0.9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88B-412F-9467-535B09A0BA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15311"/>
        <c:axId val="1"/>
      </c:lineChart>
      <c:catAx>
        <c:axId val="118153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bij springtij</a:t>
                </a:r>
              </a:p>
            </c:rich>
          </c:tx>
          <c:layout>
            <c:manualLayout>
              <c:xMode val="edge"/>
              <c:yMode val="edge"/>
              <c:x val="0.27535284625287348"/>
              <c:y val="0.96108995926462171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dk stroom Spring                     Naar Oost</a:t>
                </a:r>
              </a:p>
            </c:rich>
          </c:tx>
          <c:layout>
            <c:manualLayout>
              <c:xMode val="edge"/>
              <c:yMode val="edge"/>
              <c:x val="1.3767642312643673E-2"/>
              <c:y val="0.274930920275860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1815311"/>
        <c:crossesAt val="1"/>
        <c:crossBetween val="midCat"/>
        <c:majorUnit val="1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 HW Vlissingen bij springtij</a:t>
            </a:r>
          </a:p>
        </c:rich>
      </c:tx>
      <c:layout>
        <c:manualLayout>
          <c:xMode val="edge"/>
          <c:yMode val="edge"/>
          <c:x val="0.25908199624702188"/>
          <c:y val="2.57017574195563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3123466624866"/>
          <c:y val="0.1666720026601532"/>
          <c:w val="0.74845910026917428"/>
          <c:h val="0.77961997505987546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Blad1!$F$5:$F$17</c:f>
              <c:numCache>
                <c:formatCode>h:mm</c:formatCode>
                <c:ptCount val="13"/>
                <c:pt idx="0">
                  <c:v>6.3868055555555552</c:v>
                </c:pt>
                <c:pt idx="1">
                  <c:v>5.4284722222222221</c:v>
                </c:pt>
                <c:pt idx="2">
                  <c:v>4.4701388888888891</c:v>
                </c:pt>
                <c:pt idx="3">
                  <c:v>3.5118055555555561</c:v>
                </c:pt>
                <c:pt idx="4">
                  <c:v>2.5534722222222226</c:v>
                </c:pt>
                <c:pt idx="5">
                  <c:v>1.5951388888888889</c:v>
                </c:pt>
                <c:pt idx="6">
                  <c:v>0.63680555555555551</c:v>
                </c:pt>
                <c:pt idx="7">
                  <c:v>1.6784722222222224</c:v>
                </c:pt>
                <c:pt idx="8">
                  <c:v>2.7201388888888887</c:v>
                </c:pt>
                <c:pt idx="9">
                  <c:v>3.7618055555555552</c:v>
                </c:pt>
                <c:pt idx="10">
                  <c:v>4.8034722222222221</c:v>
                </c:pt>
                <c:pt idx="11">
                  <c:v>5.8451388888888891</c:v>
                </c:pt>
                <c:pt idx="12">
                  <c:v>6.8868055555555561</c:v>
                </c:pt>
              </c:numCache>
            </c:numRef>
          </c:cat>
          <c:val>
            <c:numRef>
              <c:f>Blad1!$D$5:$D$17</c:f>
              <c:numCache>
                <c:formatCode>General</c:formatCode>
                <c:ptCount val="13"/>
                <c:pt idx="0">
                  <c:v>-0.7</c:v>
                </c:pt>
                <c:pt idx="1">
                  <c:v>-0.2</c:v>
                </c:pt>
                <c:pt idx="2">
                  <c:v>0</c:v>
                </c:pt>
                <c:pt idx="3">
                  <c:v>0.3</c:v>
                </c:pt>
                <c:pt idx="4">
                  <c:v>0.4</c:v>
                </c:pt>
                <c:pt idx="5">
                  <c:v>0.7</c:v>
                </c:pt>
                <c:pt idx="6">
                  <c:v>1.4</c:v>
                </c:pt>
                <c:pt idx="7">
                  <c:v>0.5</c:v>
                </c:pt>
                <c:pt idx="8">
                  <c:v>0.4</c:v>
                </c:pt>
                <c:pt idx="9">
                  <c:v>-0.5</c:v>
                </c:pt>
                <c:pt idx="10">
                  <c:v>-1</c:v>
                </c:pt>
                <c:pt idx="11">
                  <c:v>-0.8</c:v>
                </c:pt>
                <c:pt idx="12">
                  <c:v>-0.9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9D4-47AE-B2F4-20C98DBDB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15791"/>
        <c:axId val="1"/>
      </c:lineChart>
      <c:catAx>
        <c:axId val="118157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bij springtij</a:t>
                </a:r>
              </a:p>
            </c:rich>
          </c:tx>
          <c:layout>
            <c:manualLayout>
              <c:xMode val="edge"/>
              <c:yMode val="edge"/>
              <c:x val="0.27410124240626949"/>
              <c:y val="0.96108995926462171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dk stroom Spring                     Naar Oost</a:t>
                </a:r>
              </a:p>
            </c:rich>
          </c:tx>
          <c:layout>
            <c:manualLayout>
              <c:xMode val="edge"/>
              <c:yMode val="edge"/>
              <c:x val="1.3767642312643673E-2"/>
              <c:y val="0.274930920275860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1815791"/>
        <c:crossesAt val="1"/>
        <c:crossBetween val="midCat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2049" name="Grafiek 1">
          <a:extLst>
            <a:ext uri="{FF2B5EF4-FFF2-40B4-BE49-F238E27FC236}">
              <a16:creationId xmlns:a16="http://schemas.microsoft.com/office/drawing/2014/main" id="{0189ED82-9C74-7DEC-913D-A1FCCF2151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3073" name="Grafiek 1">
          <a:extLst>
            <a:ext uri="{FF2B5EF4-FFF2-40B4-BE49-F238E27FC236}">
              <a16:creationId xmlns:a16="http://schemas.microsoft.com/office/drawing/2014/main" id="{85481577-0F3E-F2EC-6594-3D86B8183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4097" name="Grafiek 1">
          <a:extLst>
            <a:ext uri="{FF2B5EF4-FFF2-40B4-BE49-F238E27FC236}">
              <a16:creationId xmlns:a16="http://schemas.microsoft.com/office/drawing/2014/main" id="{A5AFB194-3407-A7A6-893C-42C441650A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5121" name="Grafiek 1">
          <a:extLst>
            <a:ext uri="{FF2B5EF4-FFF2-40B4-BE49-F238E27FC236}">
              <a16:creationId xmlns:a16="http://schemas.microsoft.com/office/drawing/2014/main" id="{099262F0-B4FF-03AE-9E6B-C6E587C253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A2931-A387-4DBB-B1E5-8F8A636FAA42}">
  <dimension ref="A1:F57"/>
  <sheetViews>
    <sheetView tabSelected="1" view="pageBreakPreview" zoomScaleSheetLayoutView="100" workbookViewId="0">
      <selection activeCell="C16" sqref="C16"/>
    </sheetView>
  </sheetViews>
  <sheetFormatPr defaultColWidth="9.1796875" defaultRowHeight="12.5" x14ac:dyDescent="0.25"/>
  <cols>
    <col min="1" max="1" width="25.1796875" style="1" customWidth="1"/>
    <col min="2" max="2" width="5.54296875" style="2" customWidth="1"/>
    <col min="3" max="3" width="15.453125" style="2" customWidth="1"/>
    <col min="4" max="4" width="14.26953125" style="2" customWidth="1"/>
    <col min="5" max="5" width="15.54296875" style="3" customWidth="1"/>
    <col min="6" max="6" width="15.1796875" style="1" customWidth="1"/>
    <col min="7" max="16384" width="9.1796875" style="1"/>
  </cols>
  <sheetData>
    <row r="1" spans="1:6" x14ac:dyDescent="0.25">
      <c r="A1" s="4" t="s">
        <v>0</v>
      </c>
      <c r="B1" s="5"/>
      <c r="C1" s="5"/>
      <c r="D1" s="5"/>
      <c r="E1" s="6"/>
      <c r="F1"/>
    </row>
    <row r="2" spans="1:6" ht="15.5" x14ac:dyDescent="0.35">
      <c r="A2" s="4" t="s">
        <v>1</v>
      </c>
      <c r="B2" s="7"/>
      <c r="C2" s="7" t="s">
        <v>2</v>
      </c>
      <c r="D2" s="7"/>
      <c r="E2" s="8"/>
      <c r="F2" s="9"/>
    </row>
    <row r="3" spans="1:6" x14ac:dyDescent="0.25">
      <c r="A3" t="s">
        <v>3</v>
      </c>
      <c r="B3" s="5"/>
      <c r="C3" s="5" t="s">
        <v>4</v>
      </c>
      <c r="D3" s="5" t="str">
        <f>C3</f>
        <v>stroomatlas</v>
      </c>
      <c r="E3" s="6"/>
      <c r="F3"/>
    </row>
    <row r="4" spans="1:6" ht="13" x14ac:dyDescent="0.3">
      <c r="A4" t="s">
        <v>5</v>
      </c>
      <c r="B4" s="10" t="s">
        <v>6</v>
      </c>
      <c r="C4" s="11" t="s">
        <v>7</v>
      </c>
      <c r="D4" s="12" t="s">
        <v>8</v>
      </c>
      <c r="E4" s="13" t="s">
        <v>9</v>
      </c>
      <c r="F4" s="10" t="s">
        <v>10</v>
      </c>
    </row>
    <row r="5" spans="1:6" ht="13" x14ac:dyDescent="0.3">
      <c r="A5" t="s">
        <v>11</v>
      </c>
      <c r="B5" s="10">
        <v>-6</v>
      </c>
      <c r="C5" s="14">
        <v>-0.3</v>
      </c>
      <c r="D5" s="15">
        <v>-0.7</v>
      </c>
      <c r="E5" s="16">
        <f t="shared" ref="E5:F10" si="0">("24:00"+E6-"01:00")</f>
        <v>5.874305555555555</v>
      </c>
      <c r="F5" s="16">
        <f t="shared" si="0"/>
        <v>6.3868055555555552</v>
      </c>
    </row>
    <row r="6" spans="1:6" ht="13" x14ac:dyDescent="0.3">
      <c r="A6" t="s">
        <v>12</v>
      </c>
      <c r="B6" s="10">
        <v>-5</v>
      </c>
      <c r="C6" s="14">
        <v>-0.1</v>
      </c>
      <c r="D6" s="15">
        <v>-0.2</v>
      </c>
      <c r="E6" s="16">
        <f>("24:00"+E7-"01:00")</f>
        <v>4.915972222222222</v>
      </c>
      <c r="F6" s="16">
        <f t="shared" si="0"/>
        <v>5.4284722222222221</v>
      </c>
    </row>
    <row r="7" spans="1:6" ht="13" x14ac:dyDescent="0.3">
      <c r="A7" t="s">
        <v>13</v>
      </c>
      <c r="B7" s="10">
        <v>-4</v>
      </c>
      <c r="C7" s="14">
        <v>0</v>
      </c>
      <c r="D7" s="15">
        <v>0</v>
      </c>
      <c r="E7" s="16">
        <f t="shared" si="0"/>
        <v>3.9576388888888894</v>
      </c>
      <c r="F7" s="16">
        <f t="shared" si="0"/>
        <v>4.4701388888888891</v>
      </c>
    </row>
    <row r="8" spans="1:6" ht="13" x14ac:dyDescent="0.3">
      <c r="A8" s="17">
        <v>46042</v>
      </c>
      <c r="B8" s="10">
        <v>-3</v>
      </c>
      <c r="C8" s="14">
        <v>0.3</v>
      </c>
      <c r="D8" s="15">
        <v>0.3</v>
      </c>
      <c r="E8" s="16">
        <f t="shared" si="0"/>
        <v>2.9993055555555559</v>
      </c>
      <c r="F8" s="16">
        <f t="shared" si="0"/>
        <v>3.5118055555555561</v>
      </c>
    </row>
    <row r="9" spans="1:6" ht="13" x14ac:dyDescent="0.3">
      <c r="A9" t="s">
        <v>14</v>
      </c>
      <c r="B9" s="10">
        <v>-2</v>
      </c>
      <c r="C9" s="14">
        <v>0.5</v>
      </c>
      <c r="D9" s="15">
        <v>0.4</v>
      </c>
      <c r="E9" s="16">
        <f t="shared" si="0"/>
        <v>2.0409722222222224</v>
      </c>
      <c r="F9" s="16">
        <f t="shared" si="0"/>
        <v>2.5534722222222226</v>
      </c>
    </row>
    <row r="10" spans="1:6" ht="13" x14ac:dyDescent="0.3">
      <c r="A10" s="18" t="s">
        <v>23</v>
      </c>
      <c r="B10" s="10">
        <v>-1</v>
      </c>
      <c r="C10" s="14">
        <v>0.6</v>
      </c>
      <c r="D10" s="15">
        <v>0.7</v>
      </c>
      <c r="E10" s="16">
        <f t="shared" si="0"/>
        <v>1.0826388888888887</v>
      </c>
      <c r="F10" s="16">
        <f t="shared" si="0"/>
        <v>1.5951388888888889</v>
      </c>
    </row>
    <row r="11" spans="1:6" ht="13" x14ac:dyDescent="0.3">
      <c r="A11" t="s">
        <v>15</v>
      </c>
      <c r="B11" s="10">
        <v>0</v>
      </c>
      <c r="C11" s="14">
        <v>0.6</v>
      </c>
      <c r="D11" s="15">
        <v>1.4</v>
      </c>
      <c r="E11" s="16">
        <f>$A$16</f>
        <v>0.12430555555555556</v>
      </c>
      <c r="F11" s="16">
        <f>$A$17</f>
        <v>0.63680555555555551</v>
      </c>
    </row>
    <row r="12" spans="1:6" ht="13" x14ac:dyDescent="0.3">
      <c r="A12" t="s">
        <v>16</v>
      </c>
      <c r="B12" s="10">
        <v>1</v>
      </c>
      <c r="C12" s="14">
        <v>0.2</v>
      </c>
      <c r="D12" s="15">
        <v>0.5</v>
      </c>
      <c r="E12" s="16">
        <f t="shared" ref="E12:F17" si="1">("24:00"+E11+"01:00")</f>
        <v>1.1659722222222222</v>
      </c>
      <c r="F12" s="16">
        <f t="shared" si="1"/>
        <v>1.6784722222222224</v>
      </c>
    </row>
    <row r="13" spans="1:6" ht="13" x14ac:dyDescent="0.3">
      <c r="A13" t="s">
        <v>17</v>
      </c>
      <c r="B13" s="10">
        <v>2</v>
      </c>
      <c r="C13" s="14">
        <v>0.2</v>
      </c>
      <c r="D13" s="15">
        <v>0.4</v>
      </c>
      <c r="E13" s="16">
        <f t="shared" si="1"/>
        <v>2.2076388888888885</v>
      </c>
      <c r="F13" s="16">
        <f t="shared" si="1"/>
        <v>2.7201388888888887</v>
      </c>
    </row>
    <row r="14" spans="1:6" ht="13" x14ac:dyDescent="0.3">
      <c r="A14" t="s">
        <v>18</v>
      </c>
      <c r="B14" s="10">
        <v>3</v>
      </c>
      <c r="C14" s="14">
        <v>-0.6</v>
      </c>
      <c r="D14" s="15">
        <v>-0.5</v>
      </c>
      <c r="E14" s="16">
        <f t="shared" si="1"/>
        <v>3.249305555555555</v>
      </c>
      <c r="F14" s="16">
        <f t="shared" si="1"/>
        <v>3.7618055555555552</v>
      </c>
    </row>
    <row r="15" spans="1:6" ht="13" x14ac:dyDescent="0.3">
      <c r="A15" t="s">
        <v>19</v>
      </c>
      <c r="B15" s="10">
        <v>4</v>
      </c>
      <c r="C15" s="14">
        <v>-0.6</v>
      </c>
      <c r="D15" s="15">
        <v>-1</v>
      </c>
      <c r="E15" s="16">
        <f t="shared" si="1"/>
        <v>4.290972222222222</v>
      </c>
      <c r="F15" s="16">
        <f t="shared" si="1"/>
        <v>4.8034722222222221</v>
      </c>
    </row>
    <row r="16" spans="1:6" ht="13" x14ac:dyDescent="0.3">
      <c r="A16" s="19">
        <v>0.12430555555555556</v>
      </c>
      <c r="B16" s="10">
        <v>5</v>
      </c>
      <c r="C16" s="14">
        <v>-0.6</v>
      </c>
      <c r="D16" s="15">
        <v>-0.8</v>
      </c>
      <c r="E16" s="16">
        <f t="shared" si="1"/>
        <v>5.3326388888888889</v>
      </c>
      <c r="F16" s="16">
        <f t="shared" si="1"/>
        <v>5.8451388888888891</v>
      </c>
    </row>
    <row r="17" spans="1:6" ht="13" x14ac:dyDescent="0.3">
      <c r="A17" s="19">
        <v>0.63680555555555551</v>
      </c>
      <c r="B17" s="10">
        <v>6</v>
      </c>
      <c r="C17" s="14">
        <v>-0.4</v>
      </c>
      <c r="D17" s="15">
        <v>-0.9</v>
      </c>
      <c r="E17" s="16">
        <f t="shared" si="1"/>
        <v>6.3743055555555559</v>
      </c>
      <c r="F17" s="16">
        <f t="shared" si="1"/>
        <v>6.8868055555555561</v>
      </c>
    </row>
    <row r="18" spans="1:6" x14ac:dyDescent="0.25">
      <c r="A18" t="s">
        <v>20</v>
      </c>
      <c r="B18" s="5"/>
      <c r="C18" s="5"/>
      <c r="D18" s="5"/>
      <c r="E18"/>
      <c r="F18"/>
    </row>
    <row r="19" spans="1:6" x14ac:dyDescent="0.25">
      <c r="A19" t="s">
        <v>21</v>
      </c>
      <c r="B19" s="5"/>
      <c r="C19" s="5"/>
      <c r="D19" s="5"/>
      <c r="E19" s="6"/>
      <c r="F19"/>
    </row>
    <row r="20" spans="1:6" x14ac:dyDescent="0.25">
      <c r="A20" t="s">
        <v>22</v>
      </c>
      <c r="B20" s="5"/>
      <c r="C20" s="5"/>
      <c r="D20" s="5"/>
      <c r="E20" s="6"/>
      <c r="F20"/>
    </row>
    <row r="21" spans="1:6" x14ac:dyDescent="0.25">
      <c r="A21"/>
      <c r="B21" s="5"/>
      <c r="C21" s="5"/>
      <c r="D21" s="5"/>
      <c r="E21" s="6"/>
      <c r="F21"/>
    </row>
    <row r="22" spans="1:6" x14ac:dyDescent="0.25">
      <c r="A22"/>
      <c r="B22" s="5"/>
      <c r="C22" s="5"/>
      <c r="D22" s="5"/>
      <c r="E22" s="6"/>
      <c r="F22"/>
    </row>
    <row r="23" spans="1:6" x14ac:dyDescent="0.25">
      <c r="A23"/>
      <c r="B23" s="5"/>
      <c r="C23" s="5"/>
      <c r="D23" s="5"/>
      <c r="E23" s="6"/>
      <c r="F23"/>
    </row>
    <row r="24" spans="1:6" x14ac:dyDescent="0.25">
      <c r="A24"/>
      <c r="B24" s="5"/>
      <c r="C24" s="5"/>
      <c r="D24" s="5"/>
      <c r="E24" s="6"/>
      <c r="F24"/>
    </row>
    <row r="25" spans="1:6" x14ac:dyDescent="0.25">
      <c r="A25"/>
      <c r="B25" s="5"/>
      <c r="C25" s="5"/>
      <c r="D25" s="5"/>
      <c r="E25" s="6"/>
      <c r="F25"/>
    </row>
    <row r="26" spans="1:6" x14ac:dyDescent="0.25">
      <c r="A26"/>
      <c r="B26" s="5"/>
      <c r="C26" s="5"/>
      <c r="D26" s="5"/>
      <c r="E26" s="6"/>
      <c r="F26"/>
    </row>
    <row r="27" spans="1:6" x14ac:dyDescent="0.25">
      <c r="A27"/>
      <c r="B27" s="5"/>
      <c r="C27" s="5"/>
      <c r="D27" s="5"/>
      <c r="E27" s="6"/>
      <c r="F27"/>
    </row>
    <row r="28" spans="1:6" x14ac:dyDescent="0.25">
      <c r="A28"/>
      <c r="B28" s="5"/>
      <c r="C28" s="5"/>
      <c r="D28" s="5"/>
      <c r="E28" s="6"/>
      <c r="F28"/>
    </row>
    <row r="29" spans="1:6" x14ac:dyDescent="0.25">
      <c r="A29"/>
      <c r="B29" s="5"/>
      <c r="C29" s="5"/>
      <c r="D29" s="5"/>
      <c r="E29" s="6"/>
      <c r="F29"/>
    </row>
    <row r="30" spans="1:6" x14ac:dyDescent="0.25">
      <c r="A30"/>
      <c r="B30" s="5"/>
      <c r="C30" s="5"/>
      <c r="D30" s="5"/>
      <c r="E30" s="6"/>
      <c r="F30"/>
    </row>
    <row r="31" spans="1:6" x14ac:dyDescent="0.25">
      <c r="A31"/>
      <c r="B31" s="5"/>
      <c r="C31" s="5"/>
      <c r="D31" s="5"/>
      <c r="E31" s="6"/>
      <c r="F31"/>
    </row>
    <row r="32" spans="1:6" x14ac:dyDescent="0.25">
      <c r="A32"/>
      <c r="B32" s="5"/>
      <c r="C32" s="5"/>
      <c r="D32" s="5"/>
      <c r="E32" s="6"/>
      <c r="F32"/>
    </row>
    <row r="33" spans="1:6" x14ac:dyDescent="0.25">
      <c r="A33"/>
      <c r="B33" s="5"/>
      <c r="C33" s="5"/>
      <c r="D33" s="5"/>
      <c r="E33" s="6"/>
      <c r="F33"/>
    </row>
    <row r="34" spans="1:6" x14ac:dyDescent="0.25">
      <c r="A34"/>
      <c r="B34" s="5"/>
      <c r="C34" s="5"/>
      <c r="D34" s="5"/>
      <c r="E34" s="6"/>
      <c r="F34"/>
    </row>
    <row r="35" spans="1:6" x14ac:dyDescent="0.25">
      <c r="A35"/>
      <c r="B35" s="5"/>
      <c r="C35" s="5"/>
      <c r="D35" s="5"/>
      <c r="E35" s="6"/>
      <c r="F35"/>
    </row>
    <row r="36" spans="1:6" x14ac:dyDescent="0.25">
      <c r="A36"/>
      <c r="B36" s="5"/>
      <c r="C36" s="5"/>
      <c r="D36" s="5"/>
      <c r="E36" s="6"/>
      <c r="F36"/>
    </row>
    <row r="37" spans="1:6" x14ac:dyDescent="0.25">
      <c r="A37"/>
      <c r="B37" s="5"/>
      <c r="C37" s="5"/>
      <c r="D37" s="5"/>
      <c r="E37" s="6"/>
      <c r="F37"/>
    </row>
    <row r="38" spans="1:6" x14ac:dyDescent="0.25">
      <c r="A38"/>
      <c r="B38" s="5"/>
      <c r="C38" s="5"/>
      <c r="D38" s="5"/>
      <c r="E38" s="6"/>
      <c r="F38"/>
    </row>
    <row r="39" spans="1:6" x14ac:dyDescent="0.25">
      <c r="A39"/>
      <c r="B39" s="5"/>
      <c r="C39" s="5"/>
      <c r="D39" s="5"/>
      <c r="E39" s="6"/>
      <c r="F39"/>
    </row>
    <row r="40" spans="1:6" x14ac:dyDescent="0.25">
      <c r="A40"/>
      <c r="B40" s="5"/>
      <c r="C40" s="5"/>
      <c r="D40" s="5"/>
      <c r="E40" s="6"/>
      <c r="F40"/>
    </row>
    <row r="41" spans="1:6" x14ac:dyDescent="0.25">
      <c r="A41"/>
      <c r="B41" s="5"/>
      <c r="C41" s="5"/>
      <c r="D41" s="5"/>
      <c r="E41" s="6"/>
      <c r="F41"/>
    </row>
    <row r="42" spans="1:6" x14ac:dyDescent="0.25">
      <c r="A42"/>
      <c r="B42" s="5"/>
      <c r="C42" s="5"/>
      <c r="D42" s="5"/>
      <c r="E42" s="6"/>
      <c r="F42"/>
    </row>
    <row r="43" spans="1:6" x14ac:dyDescent="0.25">
      <c r="A43"/>
      <c r="B43" s="5"/>
      <c r="C43" s="5"/>
      <c r="D43" s="5"/>
      <c r="E43" s="6"/>
      <c r="F43"/>
    </row>
    <row r="44" spans="1:6" x14ac:dyDescent="0.25">
      <c r="A44"/>
      <c r="B44" s="5"/>
      <c r="C44" s="5"/>
      <c r="D44" s="5"/>
      <c r="E44" s="6"/>
      <c r="F44"/>
    </row>
    <row r="45" spans="1:6" x14ac:dyDescent="0.25">
      <c r="A45"/>
      <c r="B45" s="5"/>
      <c r="C45" s="5"/>
      <c r="D45" s="5"/>
      <c r="E45" s="6"/>
      <c r="F45"/>
    </row>
    <row r="46" spans="1:6" x14ac:dyDescent="0.25">
      <c r="A46"/>
      <c r="B46" s="5"/>
      <c r="C46" s="5"/>
      <c r="D46" s="5"/>
      <c r="E46" s="6"/>
      <c r="F46"/>
    </row>
    <row r="47" spans="1:6" x14ac:dyDescent="0.25">
      <c r="A47"/>
      <c r="B47" s="5"/>
      <c r="C47" s="5"/>
      <c r="D47" s="5"/>
      <c r="E47" s="6"/>
      <c r="F47"/>
    </row>
    <row r="48" spans="1:6" x14ac:dyDescent="0.25">
      <c r="A48"/>
      <c r="B48" s="5"/>
      <c r="C48" s="5"/>
      <c r="D48" s="5"/>
      <c r="E48" s="6"/>
      <c r="F48"/>
    </row>
    <row r="49" spans="1:6" x14ac:dyDescent="0.25">
      <c r="A49"/>
      <c r="B49" s="5"/>
      <c r="C49" s="5"/>
      <c r="D49" s="5"/>
      <c r="E49" s="6"/>
      <c r="F49"/>
    </row>
    <row r="50" spans="1:6" x14ac:dyDescent="0.25">
      <c r="A50"/>
      <c r="B50" s="5"/>
      <c r="C50" s="5"/>
      <c r="D50" s="5"/>
      <c r="E50" s="6"/>
      <c r="F50"/>
    </row>
    <row r="51" spans="1:6" x14ac:dyDescent="0.25">
      <c r="A51"/>
      <c r="B51" s="5"/>
      <c r="C51" s="5"/>
      <c r="D51" s="5"/>
      <c r="E51" s="6"/>
      <c r="F51"/>
    </row>
    <row r="52" spans="1:6" x14ac:dyDescent="0.25">
      <c r="A52"/>
      <c r="B52" s="5"/>
      <c r="C52" s="5"/>
      <c r="D52" s="5"/>
      <c r="E52" s="6"/>
      <c r="F52"/>
    </row>
    <row r="53" spans="1:6" x14ac:dyDescent="0.25">
      <c r="A53"/>
      <c r="B53" s="5"/>
      <c r="C53" s="5"/>
      <c r="D53" s="5"/>
      <c r="E53" s="6"/>
      <c r="F53"/>
    </row>
    <row r="54" spans="1:6" x14ac:dyDescent="0.25">
      <c r="A54"/>
      <c r="B54" s="5"/>
      <c r="C54" s="5"/>
      <c r="D54" s="5"/>
      <c r="E54" s="6"/>
      <c r="F54"/>
    </row>
    <row r="55" spans="1:6" x14ac:dyDescent="0.25">
      <c r="A55"/>
      <c r="B55" s="5"/>
      <c r="C55" s="5"/>
      <c r="D55" s="5"/>
      <c r="E55" s="6"/>
      <c r="F55"/>
    </row>
    <row r="56" spans="1:6" x14ac:dyDescent="0.25">
      <c r="A56"/>
      <c r="B56" s="5"/>
      <c r="C56" s="5"/>
      <c r="D56" s="5"/>
      <c r="E56" s="6"/>
      <c r="F56"/>
    </row>
    <row r="57" spans="1:6" x14ac:dyDescent="0.25">
      <c r="A57"/>
      <c r="B57" s="5"/>
      <c r="C57" s="5"/>
      <c r="D57" s="5"/>
      <c r="E57" s="6"/>
      <c r="F57"/>
    </row>
  </sheetData>
  <pageMargins left="0.5" right="0.34027777777777779" top="0.98402777777777772" bottom="0.98402777777777772" header="0.5" footer="0.51180555555555551"/>
  <pageSetup paperSize="9" scale="99" firstPageNumber="0" orientation="portrait" horizontalDpi="300" verticalDpi="300" r:id="rId1"/>
  <headerFooter alignWithMargins="0">
    <oddHeader>&amp;L&amp;F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104F6-C943-40D6-AFD6-9337F0CED2EC}">
  <dimension ref="A1"/>
  <sheetViews>
    <sheetView view="pageBreakPreview" topLeftCell="A16" zoomScaleSheetLayoutView="100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29D10-0072-42CD-B2C8-0FECB9FFC65A}">
  <dimension ref="A1"/>
  <sheetViews>
    <sheetView view="pageBreakPreview" zoomScaleSheetLayoutView="100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1F6D1-228C-4209-B531-293661902FA2}">
  <dimension ref="A1"/>
  <sheetViews>
    <sheetView view="pageBreakPreview" zoomScaleNormal="92" zoomScaleSheetLayoutView="100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F4B2-0BA5-479A-896E-6FCB5AFCD127}">
  <dimension ref="A1"/>
  <sheetViews>
    <sheetView view="pageBreakPreview" zoomScaleNormal="92" zoomScaleSheetLayoutView="100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Blad1</vt:lpstr>
      <vt:lpstr>Grafiek1</vt:lpstr>
      <vt:lpstr>Grafiek2</vt:lpstr>
      <vt:lpstr>Grafiek3</vt:lpstr>
      <vt:lpstr>Grafiek4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</dc:creator>
  <cp:lastModifiedBy>Bert M</cp:lastModifiedBy>
  <dcterms:created xsi:type="dcterms:W3CDTF">2024-09-18T14:14:32Z</dcterms:created>
  <dcterms:modified xsi:type="dcterms:W3CDTF">2026-08-21T09:10:33Z</dcterms:modified>
</cp:coreProperties>
</file>