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ert\Documents\Duik\Driftduiken\driftsite\te downloaden\"/>
    </mc:Choice>
  </mc:AlternateContent>
  <xr:revisionPtr revIDLastSave="0" documentId="8_{59E5FCBA-B2F0-4D96-839F-0ECEF1AE100D}" xr6:coauthVersionLast="47" xr6:coauthVersionMax="47" xr10:uidLastSave="{00000000-0000-0000-0000-000000000000}"/>
  <bookViews>
    <workbookView xWindow="-110" yWindow="-110" windowWidth="19420" windowHeight="10300" xr2:uid="{755F7A8B-27A5-44AE-90BB-4E6E1D2D6BF0}"/>
  </bookViews>
  <sheets>
    <sheet name="Blad1" sheetId="1" r:id="rId1"/>
    <sheet name="Grafiek1" sheetId="4" r:id="rId2"/>
    <sheet name="Grafiek2" sheetId="5" r:id="rId3"/>
    <sheet name="Grafiek3" sheetId="6" r:id="rId4"/>
    <sheet name="Grafiek4" sheetId="7" r:id="rId5"/>
  </sheets>
  <definedNames>
    <definedName name="_xlnm.Print_Area" localSheetId="0">Blad1!$A$1:$F$45</definedName>
  </definedNames>
  <calcPr calcId="181029"/>
</workbook>
</file>

<file path=xl/calcChain.xml><?xml version="1.0" encoding="utf-8"?>
<calcChain xmlns="http://schemas.openxmlformats.org/spreadsheetml/2006/main">
  <c r="E11" i="1" l="1"/>
  <c r="E12" i="1" s="1"/>
  <c r="E13" i="1" s="1"/>
  <c r="E14" i="1" s="1"/>
  <c r="E15" i="1" s="1"/>
  <c r="E16" i="1" s="1"/>
  <c r="E17" i="1" s="1"/>
  <c r="E10" i="1"/>
  <c r="E9" i="1" s="1"/>
  <c r="E8" i="1" s="1"/>
  <c r="E7" i="1" s="1"/>
  <c r="E6" i="1" s="1"/>
  <c r="E5" i="1" s="1"/>
  <c r="F11" i="1"/>
  <c r="F12" i="1"/>
  <c r="F13" i="1" s="1"/>
  <c r="F14" i="1" s="1"/>
  <c r="F15" i="1" s="1"/>
  <c r="F16" i="1" s="1"/>
  <c r="F17" i="1" s="1"/>
  <c r="D3" i="1"/>
  <c r="F10" i="1"/>
  <c r="F9" i="1" s="1"/>
  <c r="F8" i="1" s="1"/>
  <c r="F7" i="1" s="1"/>
  <c r="F6" i="1" s="1"/>
  <c r="F5" i="1" s="1"/>
</calcChain>
</file>

<file path=xl/sharedStrings.xml><?xml version="1.0" encoding="utf-8"?>
<sst xmlns="http://schemas.openxmlformats.org/spreadsheetml/2006/main" count="23" uniqueCount="23">
  <si>
    <t>dk stroom S</t>
  </si>
  <si>
    <t>dk stroom D</t>
  </si>
  <si>
    <t>Hw Vlissingen</t>
  </si>
  <si>
    <t>vul de twee HW in</t>
  </si>
  <si>
    <t>datum</t>
  </si>
  <si>
    <t>tijd t.o. HW 1</t>
  </si>
  <si>
    <t>tijd t.o. HW 2</t>
  </si>
  <si>
    <t>stroomatlas</t>
  </si>
  <si>
    <t>getijtafels Vlissingen</t>
  </si>
  <si>
    <t>Naam Duikplaats:</t>
  </si>
  <si>
    <t>uur</t>
  </si>
  <si>
    <t>Stroomatlas HP 33 gegevens</t>
  </si>
  <si>
    <t>(D)oodtij of (S)pring?</t>
  </si>
  <si>
    <t xml:space="preserve">gebruik dubbele punt </t>
  </si>
  <si>
    <t>tussen uur:minuten</t>
  </si>
  <si>
    <r>
      <t xml:space="preserve">dus bijvoorbeeld </t>
    </r>
    <r>
      <rPr>
        <b/>
        <sz val="10"/>
        <rFont val="Arial"/>
        <family val="2"/>
      </rPr>
      <t>10:25</t>
    </r>
  </si>
  <si>
    <t>naar binnen (Oost) is + (pos.)</t>
  </si>
  <si>
    <t>naar buiten (West) is - (neg.)</t>
  </si>
  <si>
    <t>In het gele gebied dient u de gevraagde gegevens in te vullen.</t>
  </si>
  <si>
    <t xml:space="preserve">Afdrukken? Kies dan voor "Hele werkmap" dan heb je ook de grafieken. </t>
  </si>
  <si>
    <t>Heerenkeet Schelphoek</t>
  </si>
  <si>
    <t>Klik hieronder op de verschillende grafieken, staat er een min (-)? Dan stroomt het naar West.</t>
  </si>
  <si>
    <t>spring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</si>
</sst>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1" formatCode="_-* #,##0.00_-;_-* #,##0.00\-;_-* &quot;-&quot;??_-;_-@_-"/>
    <numFmt numFmtId="179" formatCode="d/mm/yy"/>
  </numFmts>
  <fonts count="8" x14ac:knownFonts="1">
    <font>
      <sz val="10"/>
      <name val="Arial"/>
    </font>
    <font>
      <sz val="10"/>
      <name val="Arial"/>
    </font>
    <font>
      <sz val="10"/>
      <color indexed="62"/>
      <name val="Arial"/>
      <family val="2"/>
    </font>
    <font>
      <b/>
      <sz val="10"/>
      <color indexed="62"/>
      <name val="Arial"/>
      <family val="2"/>
    </font>
    <font>
      <b/>
      <sz val="10"/>
      <color indexed="14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8"/>
      <color indexed="8"/>
      <name val="Arial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71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0" xfId="0" applyAlignment="1" applyProtection="1">
      <alignment horizontal="center"/>
      <protection locked="0"/>
    </xf>
    <xf numFmtId="0" fontId="5" fillId="0" borderId="0" xfId="0" applyFont="1" applyAlignment="1" applyProtection="1">
      <alignment horizontal="center"/>
    </xf>
    <xf numFmtId="0" fontId="0" fillId="0" borderId="0" xfId="0" applyAlignment="1" applyProtection="1">
      <alignment horizontal="center"/>
    </xf>
    <xf numFmtId="0" fontId="0" fillId="0" borderId="0" xfId="0" applyProtection="1">
      <protection locked="0"/>
    </xf>
    <xf numFmtId="0" fontId="0" fillId="0" borderId="0" xfId="0" applyProtection="1"/>
    <xf numFmtId="179" fontId="0" fillId="2" borderId="0" xfId="0" applyNumberFormat="1" applyFill="1" applyProtection="1">
      <protection locked="0"/>
    </xf>
    <xf numFmtId="171" fontId="0" fillId="0" borderId="0" xfId="1" applyFont="1" applyAlignment="1" applyProtection="1">
      <alignment horizontal="center"/>
    </xf>
    <xf numFmtId="171" fontId="5" fillId="0" borderId="0" xfId="1" applyFont="1" applyAlignment="1" applyProtection="1">
      <alignment horizontal="center"/>
    </xf>
    <xf numFmtId="171" fontId="0" fillId="0" borderId="0" xfId="1" applyFont="1" applyAlignment="1" applyProtection="1">
      <alignment horizontal="center"/>
      <protection locked="0"/>
    </xf>
    <xf numFmtId="0" fontId="0" fillId="2" borderId="0" xfId="0" applyFill="1" applyProtection="1">
      <protection locked="0"/>
    </xf>
    <xf numFmtId="0" fontId="0" fillId="0" borderId="0" xfId="0" applyFill="1" applyAlignment="1" applyProtection="1">
      <alignment horizontal="left"/>
    </xf>
    <xf numFmtId="0" fontId="0" fillId="0" borderId="0" xfId="0" applyFill="1" applyAlignment="1" applyProtection="1">
      <alignment horizontal="center"/>
    </xf>
    <xf numFmtId="171" fontId="0" fillId="0" borderId="0" xfId="1" applyFont="1" applyFill="1" applyAlignment="1" applyProtection="1">
      <alignment horizontal="center"/>
    </xf>
    <xf numFmtId="0" fontId="0" fillId="0" borderId="0" xfId="0" applyFill="1" applyProtection="1"/>
    <xf numFmtId="0" fontId="5" fillId="0" borderId="0" xfId="0" applyFont="1" applyFill="1" applyAlignment="1" applyProtection="1">
      <alignment horizontal="center"/>
    </xf>
    <xf numFmtId="20" fontId="0" fillId="0" borderId="0" xfId="1" applyNumberFormat="1" applyFont="1" applyAlignment="1" applyProtection="1">
      <alignment horizontal="center"/>
    </xf>
    <xf numFmtId="20" fontId="0" fillId="2" borderId="0" xfId="1" applyNumberFormat="1" applyFont="1" applyFill="1" applyProtection="1">
      <protection locked="0"/>
    </xf>
    <xf numFmtId="0" fontId="3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center"/>
    </xf>
    <xf numFmtId="0" fontId="2" fillId="0" borderId="0" xfId="0" applyFont="1" applyFill="1" applyAlignment="1" applyProtection="1">
      <alignment horizontal="center"/>
    </xf>
    <xf numFmtId="0" fontId="6" fillId="0" borderId="0" xfId="0" applyFont="1" applyFill="1" applyAlignment="1" applyProtection="1">
      <alignment horizontal="center"/>
    </xf>
    <xf numFmtId="171" fontId="6" fillId="0" borderId="0" xfId="1" applyFont="1" applyFill="1" applyAlignment="1" applyProtection="1">
      <alignment horizontal="center"/>
    </xf>
    <xf numFmtId="0" fontId="6" fillId="0" borderId="0" xfId="0" applyFont="1" applyFill="1" applyProtection="1"/>
  </cellXfs>
  <cellStyles count="2">
    <cellStyle name="Komma" xfId="1" builtinId="3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chartsheet" Target="chartsheets/sheet2.xml"/><Relationship Id="rId7" Type="http://schemas.openxmlformats.org/officeDocument/2006/relationships/styles" Target="style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chartsheet" Target="chartsheets/sheet4.xml"/><Relationship Id="rId4" Type="http://schemas.openxmlformats.org/officeDocument/2006/relationships/chartsheet" Target="chartsheets/sheet3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nl-NL"/>
              <a:t>Tijd t.o.v. HW Vlissingen Dood</a:t>
            </a:r>
          </a:p>
        </c:rich>
      </c:tx>
      <c:layout>
        <c:manualLayout>
          <c:xMode val="edge"/>
          <c:yMode val="edge"/>
          <c:x val="0.33072100313479624"/>
          <c:y val="1.958650707290533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8746081504702196E-2"/>
          <c:y val="6.8552774755168661E-2"/>
          <c:w val="0.78056426332288398"/>
          <c:h val="0.85527747551686617"/>
        </c:manualLayout>
      </c:layout>
      <c:lineChart>
        <c:grouping val="standard"/>
        <c:varyColors val="0"/>
        <c:ser>
          <c:idx val="0"/>
          <c:order val="0"/>
          <c:tx>
            <c:v>dk stroom D</c:v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9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8"/>
              <c:spPr>
                <a:noFill/>
                <a:ln w="25400">
                  <a:noFill/>
                </a:ln>
              </c:spPr>
              <c:txPr>
                <a:bodyPr rot="-5400000" vert="horz"/>
                <a:lstStyle/>
                <a:p>
                  <a:pPr algn="ctr" rtl="1">
                    <a:defRPr sz="12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nl-NL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BFB9-490A-B513-14F00FCF54A8}"/>
                </c:ext>
              </c:extLst>
            </c:dLbl>
            <c:spPr>
              <a:noFill/>
              <a:ln w="25400">
                <a:noFill/>
              </a:ln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 algn="ctr" rtl="1"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nl-NL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Blad1!$E$5:$E$17</c:f>
              <c:numCache>
                <c:formatCode>h:mm</c:formatCode>
                <c:ptCount val="13"/>
                <c:pt idx="0">
                  <c:v>5.8659722222222221</c:v>
                </c:pt>
                <c:pt idx="1">
                  <c:v>4.9076388888888891</c:v>
                </c:pt>
                <c:pt idx="2">
                  <c:v>3.9493055555555556</c:v>
                </c:pt>
                <c:pt idx="3">
                  <c:v>2.9909722222222221</c:v>
                </c:pt>
                <c:pt idx="4">
                  <c:v>2.0326388888888887</c:v>
                </c:pt>
                <c:pt idx="5">
                  <c:v>1.0743055555555554</c:v>
                </c:pt>
                <c:pt idx="6">
                  <c:v>0.11597222222222221</c:v>
                </c:pt>
                <c:pt idx="7">
                  <c:v>1.1576388888888889</c:v>
                </c:pt>
                <c:pt idx="8">
                  <c:v>2.1993055555555556</c:v>
                </c:pt>
                <c:pt idx="9">
                  <c:v>3.2409722222222221</c:v>
                </c:pt>
                <c:pt idx="10">
                  <c:v>4.2826388888888891</c:v>
                </c:pt>
                <c:pt idx="11">
                  <c:v>5.3243055555555561</c:v>
                </c:pt>
                <c:pt idx="12">
                  <c:v>6.365972222222223</c:v>
                </c:pt>
              </c:numCache>
            </c:numRef>
          </c:cat>
          <c:val>
            <c:numRef>
              <c:f>Blad1!$C$5:$C$17</c:f>
              <c:numCache>
                <c:formatCode>General</c:formatCode>
                <c:ptCount val="13"/>
                <c:pt idx="0">
                  <c:v>-4</c:v>
                </c:pt>
                <c:pt idx="1">
                  <c:v>-6</c:v>
                </c:pt>
                <c:pt idx="2">
                  <c:v>6</c:v>
                </c:pt>
                <c:pt idx="3">
                  <c:v>6</c:v>
                </c:pt>
                <c:pt idx="4">
                  <c:v>7</c:v>
                </c:pt>
                <c:pt idx="5">
                  <c:v>7</c:v>
                </c:pt>
                <c:pt idx="6">
                  <c:v>6</c:v>
                </c:pt>
                <c:pt idx="7">
                  <c:v>3</c:v>
                </c:pt>
                <c:pt idx="8">
                  <c:v>-5</c:v>
                </c:pt>
                <c:pt idx="9">
                  <c:v>-7</c:v>
                </c:pt>
                <c:pt idx="10">
                  <c:v>-7</c:v>
                </c:pt>
                <c:pt idx="11">
                  <c:v>-7</c:v>
                </c:pt>
                <c:pt idx="12">
                  <c:v>-6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BFB9-490A-B513-14F00FCF54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3175">
              <a:solidFill>
                <a:srgbClr val="000000"/>
              </a:solidFill>
              <a:prstDash val="lgDashDot"/>
            </a:ln>
          </c:spPr>
        </c:dropLines>
        <c:marker val="1"/>
        <c:smooth val="0"/>
        <c:axId val="1686392032"/>
        <c:axId val="1"/>
      </c:lineChart>
      <c:catAx>
        <c:axId val="16863920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l-NL"/>
                  <a:t>tijd t.o.v. HW Vlissingen Dood</a:t>
                </a:r>
              </a:p>
            </c:rich>
          </c:tx>
          <c:layout>
            <c:manualLayout>
              <c:xMode val="edge"/>
              <c:yMode val="edge"/>
              <c:x val="0.32445141065830724"/>
              <c:y val="0.93471164309031551"/>
            </c:manualLayout>
          </c:layout>
          <c:overlay val="0"/>
          <c:spPr>
            <a:noFill/>
            <a:ln w="25400">
              <a:noFill/>
            </a:ln>
          </c:spPr>
        </c:title>
        <c:numFmt formatCode="hh: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l-NL"/>
                  <a:t>Naar West                       dk stroom t.o.v.dood                    naar Oost</a:t>
                </a:r>
              </a:p>
            </c:rich>
          </c:tx>
          <c:layout>
            <c:manualLayout>
              <c:xMode val="edge"/>
              <c:yMode val="edge"/>
              <c:x val="4.7021943573667714E-3"/>
              <c:y val="0.2655059847660500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1686392032"/>
        <c:crosses val="autoZero"/>
        <c:crossBetween val="between"/>
        <c:maj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NL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nl-NL"/>
              <a:t>Tijd t.o.v.HW Vlissingen bij doodtij</a:t>
            </a:r>
          </a:p>
        </c:rich>
      </c:tx>
      <c:layout>
        <c:manualLayout>
          <c:xMode val="edge"/>
          <c:yMode val="edge"/>
          <c:x val="0.31191222570532917"/>
          <c:y val="1.958650707290533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188087774294671"/>
          <c:y val="8.5963003264417845E-2"/>
          <c:w val="0.79780564263322884"/>
          <c:h val="0.8726877040261154"/>
        </c:manualLayout>
      </c:layout>
      <c:lineChart>
        <c:grouping val="standard"/>
        <c:varyColors val="0"/>
        <c:ser>
          <c:idx val="0"/>
          <c:order val="0"/>
          <c:tx>
            <c:v>dk stroom D</c:v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9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 algn="ctr" rtl="1"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nl-NL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Blad1!$F$5:$F$17</c:f>
              <c:numCache>
                <c:formatCode>h:mm</c:formatCode>
                <c:ptCount val="13"/>
                <c:pt idx="0">
                  <c:v>6.3791666666666655</c:v>
                </c:pt>
                <c:pt idx="1">
                  <c:v>5.4208333333333325</c:v>
                </c:pt>
                <c:pt idx="2">
                  <c:v>4.4624999999999995</c:v>
                </c:pt>
                <c:pt idx="3">
                  <c:v>3.5041666666666669</c:v>
                </c:pt>
                <c:pt idx="4">
                  <c:v>2.5458333333333334</c:v>
                </c:pt>
                <c:pt idx="5">
                  <c:v>1.5874999999999999</c:v>
                </c:pt>
                <c:pt idx="6">
                  <c:v>0.62916666666666665</c:v>
                </c:pt>
                <c:pt idx="7">
                  <c:v>1.6708333333333334</c:v>
                </c:pt>
                <c:pt idx="8">
                  <c:v>2.7124999999999999</c:v>
                </c:pt>
                <c:pt idx="9">
                  <c:v>3.7541666666666664</c:v>
                </c:pt>
                <c:pt idx="10">
                  <c:v>4.7958333333333334</c:v>
                </c:pt>
                <c:pt idx="11">
                  <c:v>5.8375000000000004</c:v>
                </c:pt>
                <c:pt idx="12">
                  <c:v>6.8791666666666673</c:v>
                </c:pt>
              </c:numCache>
            </c:numRef>
          </c:cat>
          <c:val>
            <c:numRef>
              <c:f>Blad1!$C$5:$C$17</c:f>
              <c:numCache>
                <c:formatCode>General</c:formatCode>
                <c:ptCount val="13"/>
                <c:pt idx="0">
                  <c:v>-4</c:v>
                </c:pt>
                <c:pt idx="1">
                  <c:v>-6</c:v>
                </c:pt>
                <c:pt idx="2">
                  <c:v>6</c:v>
                </c:pt>
                <c:pt idx="3">
                  <c:v>6</c:v>
                </c:pt>
                <c:pt idx="4">
                  <c:v>7</c:v>
                </c:pt>
                <c:pt idx="5">
                  <c:v>7</c:v>
                </c:pt>
                <c:pt idx="6">
                  <c:v>6</c:v>
                </c:pt>
                <c:pt idx="7">
                  <c:v>3</c:v>
                </c:pt>
                <c:pt idx="8">
                  <c:v>-5</c:v>
                </c:pt>
                <c:pt idx="9">
                  <c:v>-7</c:v>
                </c:pt>
                <c:pt idx="10">
                  <c:v>-7</c:v>
                </c:pt>
                <c:pt idx="11">
                  <c:v>-7</c:v>
                </c:pt>
                <c:pt idx="12">
                  <c:v>-6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A994-466E-92B1-8C1138375B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3175">
              <a:solidFill>
                <a:srgbClr val="000000"/>
              </a:solidFill>
              <a:prstDash val="lgDashDot"/>
            </a:ln>
          </c:spPr>
        </c:dropLines>
        <c:marker val="1"/>
        <c:smooth val="0"/>
        <c:axId val="1686371392"/>
        <c:axId val="1"/>
      </c:lineChart>
      <c:catAx>
        <c:axId val="16863713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l-NL"/>
                  <a:t>tijd t.o.v. HW Vlissingen bij doodtij</a:t>
                </a:r>
              </a:p>
            </c:rich>
          </c:tx>
          <c:layout>
            <c:manualLayout>
              <c:xMode val="edge"/>
              <c:yMode val="edge"/>
              <c:x val="0.31347962382445144"/>
              <c:y val="0.96953210010881397"/>
            </c:manualLayout>
          </c:layout>
          <c:overlay val="0"/>
          <c:spPr>
            <a:noFill/>
            <a:ln w="25400">
              <a:noFill/>
            </a:ln>
          </c:spPr>
        </c:title>
        <c:numFmt formatCode="hh:mm" sourceLinked="0"/>
        <c:majorTickMark val="out"/>
        <c:minorTickMark val="none"/>
        <c:tickLblPos val="nextTo"/>
        <c:spPr>
          <a:ln w="38100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l-NL"/>
                  <a:t>Naar West                          dk stroom t.o.v. dood                       Naar Oost</a:t>
                </a:r>
              </a:p>
            </c:rich>
          </c:tx>
          <c:layout>
            <c:manualLayout>
              <c:xMode val="edge"/>
              <c:yMode val="edge"/>
              <c:x val="4.7021943573667714E-3"/>
              <c:y val="0.2731229597388465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1686371392"/>
        <c:crosses val="autoZero"/>
        <c:crossBetween val="between"/>
        <c:majorUnit val="1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NL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nl-NL"/>
              <a:t>tijd t.o.v. HW Vlissingen bij springtij</a:t>
            </a:r>
          </a:p>
        </c:rich>
      </c:tx>
      <c:layout>
        <c:manualLayout>
          <c:xMode val="edge"/>
          <c:yMode val="edge"/>
          <c:x val="0.3072100907679251"/>
          <c:y val="1.95865212690280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815047021943573"/>
          <c:y val="8.8139281828073998E-2"/>
          <c:w val="0.81818181818181823"/>
          <c:h val="0.86398258977149078"/>
        </c:manualLayout>
      </c:layout>
      <c:lineChart>
        <c:grouping val="standard"/>
        <c:varyColors val="0"/>
        <c:ser>
          <c:idx val="0"/>
          <c:order val="0"/>
          <c:tx>
            <c:v>dk stroom S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 algn="ctr" rtl="1"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nl-NL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Blad1!$E$5:$E$17</c:f>
              <c:numCache>
                <c:formatCode>h:mm</c:formatCode>
                <c:ptCount val="13"/>
                <c:pt idx="0">
                  <c:v>5.8659722222222221</c:v>
                </c:pt>
                <c:pt idx="1">
                  <c:v>4.9076388888888891</c:v>
                </c:pt>
                <c:pt idx="2">
                  <c:v>3.9493055555555556</c:v>
                </c:pt>
                <c:pt idx="3">
                  <c:v>2.9909722222222221</c:v>
                </c:pt>
                <c:pt idx="4">
                  <c:v>2.0326388888888887</c:v>
                </c:pt>
                <c:pt idx="5">
                  <c:v>1.0743055555555554</c:v>
                </c:pt>
                <c:pt idx="6">
                  <c:v>0.11597222222222221</c:v>
                </c:pt>
                <c:pt idx="7">
                  <c:v>1.1576388888888889</c:v>
                </c:pt>
                <c:pt idx="8">
                  <c:v>2.1993055555555556</c:v>
                </c:pt>
                <c:pt idx="9">
                  <c:v>3.2409722222222221</c:v>
                </c:pt>
                <c:pt idx="10">
                  <c:v>4.2826388888888891</c:v>
                </c:pt>
                <c:pt idx="11">
                  <c:v>5.3243055555555561</c:v>
                </c:pt>
                <c:pt idx="12">
                  <c:v>6.365972222222223</c:v>
                </c:pt>
              </c:numCache>
            </c:numRef>
          </c:cat>
          <c:val>
            <c:numRef>
              <c:f>Blad1!$D$5:$D$17</c:f>
              <c:numCache>
                <c:formatCode>General</c:formatCode>
                <c:ptCount val="13"/>
                <c:pt idx="0">
                  <c:v>-8</c:v>
                </c:pt>
                <c:pt idx="1">
                  <c:v>-4</c:v>
                </c:pt>
                <c:pt idx="2">
                  <c:v>7</c:v>
                </c:pt>
                <c:pt idx="3">
                  <c:v>6</c:v>
                </c:pt>
                <c:pt idx="4">
                  <c:v>7</c:v>
                </c:pt>
                <c:pt idx="5">
                  <c:v>10</c:v>
                </c:pt>
                <c:pt idx="6">
                  <c:v>10</c:v>
                </c:pt>
                <c:pt idx="7">
                  <c:v>6</c:v>
                </c:pt>
                <c:pt idx="8">
                  <c:v>-5</c:v>
                </c:pt>
                <c:pt idx="9">
                  <c:v>-8</c:v>
                </c:pt>
                <c:pt idx="10">
                  <c:v>-8</c:v>
                </c:pt>
                <c:pt idx="11">
                  <c:v>-9</c:v>
                </c:pt>
                <c:pt idx="12">
                  <c:v>-8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FA47-4B0E-9B8D-F6D2E93B5B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3175">
              <a:solidFill>
                <a:srgbClr val="000000"/>
              </a:solidFill>
              <a:prstDash val="lgDashDot"/>
            </a:ln>
          </c:spPr>
        </c:dropLines>
        <c:marker val="1"/>
        <c:smooth val="0"/>
        <c:axId val="1686396832"/>
        <c:axId val="1"/>
      </c:lineChart>
      <c:catAx>
        <c:axId val="16863968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l-NL"/>
                  <a:t>tijd t.o.v. HW Vlissingen bij springtij</a:t>
                </a:r>
              </a:p>
            </c:rich>
          </c:tx>
          <c:layout>
            <c:manualLayout>
              <c:xMode val="edge"/>
              <c:yMode val="edge"/>
              <c:x val="0.3244513649307707"/>
              <c:y val="0.96735579788495318"/>
            </c:manualLayout>
          </c:layout>
          <c:overlay val="0"/>
          <c:spPr>
            <a:noFill/>
            <a:ln w="25400">
              <a:noFill/>
            </a:ln>
          </c:spPr>
        </c:title>
        <c:numFmt formatCode="hh: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l-NL"/>
                  <a:t>Naar West                       dk stroom Spring                     Naar Oost</a:t>
                </a:r>
              </a:p>
            </c:rich>
          </c:tx>
          <c:layout>
            <c:manualLayout>
              <c:xMode val="edge"/>
              <c:yMode val="edge"/>
              <c:x val="1.0971794842633381E-2"/>
              <c:y val="0.277475489096550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1686396832"/>
        <c:crosses val="autoZero"/>
        <c:crossBetween val="between"/>
        <c:majorUnit val="1"/>
        <c:minorUnit val="1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NL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nl-NL"/>
              <a:t>tijd t.o.v. HW Vlissingen bij springtij</a:t>
            </a:r>
          </a:p>
        </c:rich>
      </c:tx>
      <c:layout>
        <c:manualLayout>
          <c:xMode val="edge"/>
          <c:yMode val="edge"/>
          <c:x val="0.3072100907679251"/>
          <c:y val="1.95865465013736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815047021943573"/>
          <c:y val="8.8139281828073998E-2"/>
          <c:w val="0.81347962382445138"/>
          <c:h val="0.86615886833514688"/>
        </c:manualLayout>
      </c:layout>
      <c:lineChart>
        <c:grouping val="standard"/>
        <c:varyColors val="0"/>
        <c:ser>
          <c:idx val="0"/>
          <c:order val="0"/>
          <c:tx>
            <c:v>dk stroom S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 algn="ctr" rtl="1"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nl-NL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Blad1!$F$5:$F$17</c:f>
              <c:numCache>
                <c:formatCode>h:mm</c:formatCode>
                <c:ptCount val="13"/>
                <c:pt idx="0">
                  <c:v>6.3791666666666655</c:v>
                </c:pt>
                <c:pt idx="1">
                  <c:v>5.4208333333333325</c:v>
                </c:pt>
                <c:pt idx="2">
                  <c:v>4.4624999999999995</c:v>
                </c:pt>
                <c:pt idx="3">
                  <c:v>3.5041666666666669</c:v>
                </c:pt>
                <c:pt idx="4">
                  <c:v>2.5458333333333334</c:v>
                </c:pt>
                <c:pt idx="5">
                  <c:v>1.5874999999999999</c:v>
                </c:pt>
                <c:pt idx="6">
                  <c:v>0.62916666666666665</c:v>
                </c:pt>
                <c:pt idx="7">
                  <c:v>1.6708333333333334</c:v>
                </c:pt>
                <c:pt idx="8">
                  <c:v>2.7124999999999999</c:v>
                </c:pt>
                <c:pt idx="9">
                  <c:v>3.7541666666666664</c:v>
                </c:pt>
                <c:pt idx="10">
                  <c:v>4.7958333333333334</c:v>
                </c:pt>
                <c:pt idx="11">
                  <c:v>5.8375000000000004</c:v>
                </c:pt>
                <c:pt idx="12">
                  <c:v>6.8791666666666673</c:v>
                </c:pt>
              </c:numCache>
            </c:numRef>
          </c:cat>
          <c:val>
            <c:numRef>
              <c:f>Blad1!$D$5:$D$17</c:f>
              <c:numCache>
                <c:formatCode>General</c:formatCode>
                <c:ptCount val="13"/>
                <c:pt idx="0">
                  <c:v>-8</c:v>
                </c:pt>
                <c:pt idx="1">
                  <c:v>-4</c:v>
                </c:pt>
                <c:pt idx="2">
                  <c:v>7</c:v>
                </c:pt>
                <c:pt idx="3">
                  <c:v>6</c:v>
                </c:pt>
                <c:pt idx="4">
                  <c:v>7</c:v>
                </c:pt>
                <c:pt idx="5">
                  <c:v>10</c:v>
                </c:pt>
                <c:pt idx="6">
                  <c:v>10</c:v>
                </c:pt>
                <c:pt idx="7">
                  <c:v>6</c:v>
                </c:pt>
                <c:pt idx="8">
                  <c:v>-5</c:v>
                </c:pt>
                <c:pt idx="9">
                  <c:v>-8</c:v>
                </c:pt>
                <c:pt idx="10">
                  <c:v>-8</c:v>
                </c:pt>
                <c:pt idx="11">
                  <c:v>-9</c:v>
                </c:pt>
                <c:pt idx="12">
                  <c:v>-8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2A0A-4388-B5B6-0D48669A6A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3175">
              <a:solidFill>
                <a:srgbClr val="000000"/>
              </a:solidFill>
              <a:prstDash val="lgDashDot"/>
            </a:ln>
          </c:spPr>
        </c:dropLines>
        <c:marker val="1"/>
        <c:smooth val="0"/>
        <c:axId val="1686381472"/>
        <c:axId val="1"/>
      </c:lineChart>
      <c:catAx>
        <c:axId val="16863814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l-NL"/>
                  <a:t>tijd t.o.v. HW Vlissingen bij springtij</a:t>
                </a:r>
              </a:p>
            </c:rich>
          </c:tx>
          <c:layout>
            <c:manualLayout>
              <c:xMode val="edge"/>
              <c:yMode val="edge"/>
              <c:x val="0.32131654285775979"/>
              <c:y val="0.96953205147622357"/>
            </c:manualLayout>
          </c:layout>
          <c:overlay val="0"/>
          <c:spPr>
            <a:noFill/>
            <a:ln w="25400">
              <a:noFill/>
            </a:ln>
          </c:spPr>
        </c:title>
        <c:numFmt formatCode="hh: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l-NL"/>
                  <a:t>Naar West                       dk stroom Spring                     Naar Oost</a:t>
                </a:r>
              </a:p>
            </c:rich>
          </c:tx>
          <c:layout>
            <c:manualLayout>
              <c:xMode val="edge"/>
              <c:yMode val="edge"/>
              <c:x val="1.0971794842633381E-2"/>
              <c:y val="0.2785637088851180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1686381472"/>
        <c:crosses val="autoZero"/>
        <c:crossBetween val="between"/>
        <c:majorUnit val="1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NL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D1CFADE8-A854-4D46-967D-C6FFC9546149}">
  <sheetPr/>
  <sheetViews>
    <sheetView workbookViewId="0"/>
  </sheetViews>
  <sheetProtection content="1" objects="1"/>
  <pageMargins left="0.75" right="0.75" top="1" bottom="1" header="0.5" footer="0.5"/>
  <pageSetup paperSize="9" orientation="portrait" horizontalDpi="300" verticalDpi="300" r:id="rId1"/>
  <headerFooter alignWithMargins="0">
    <oddHeader>&amp;F</oddHeader>
  </headerFooter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908A1652-8387-4F19-A3EE-746D2B651C52}">
  <sheetPr/>
  <sheetViews>
    <sheetView workbookViewId="0"/>
  </sheetViews>
  <sheetProtection content="1" objects="1"/>
  <pageMargins left="0.75" right="0.75" top="1" bottom="1" header="0.5" footer="0.5"/>
  <pageSetup paperSize="9" orientation="portrait" horizontalDpi="300" verticalDpi="300" r:id="rId1"/>
  <headerFooter alignWithMargins="0">
    <oddHeader>&amp;F</oddHeader>
  </headerFooter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BADFF936-B604-499C-BD52-6C697DE1C2D0}">
  <sheetPr/>
  <sheetViews>
    <sheetView zoomScale="92" workbookViewId="0"/>
  </sheetViews>
  <sheetProtection content="1" objects="1"/>
  <pageMargins left="0.75" right="0.75" top="1" bottom="1" header="0.5" footer="0.5"/>
  <pageSetup paperSize="9" orientation="portrait" horizontalDpi="300" verticalDpi="300" r:id="rId1"/>
  <headerFooter alignWithMargins="0">
    <oddHeader>&amp;F</oddHeader>
  </headerFooter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1DF53A2C-3E1A-49A2-8576-00A78F019E12}">
  <sheetPr/>
  <sheetViews>
    <sheetView zoomScale="92" workbookViewId="0"/>
  </sheetViews>
  <sheetProtection content="1" objects="1"/>
  <pageMargins left="0.75" right="0.75" top="1" bottom="1" header="0.5" footer="0.5"/>
  <pageSetup paperSize="9" orientation="portrait" horizontalDpi="300" verticalDpi="300" r:id="rId1"/>
  <headerFooter alignWithMargins="0">
    <oddHeader>&amp;F</oddHeader>
  </headerFooter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6070600" cy="8743950"/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46E2F078-6AFA-5A9E-D242-628548E61086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6070600" cy="8743950"/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15729EE6-AD77-B401-C4C9-4B7819B7F765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6051550" cy="8724900"/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8F229433-1FB6-ABF5-155E-A2BAAFD6E1F9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6073913" cy="8751957"/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1AEB7F41-3A5F-7BED-00E0-14AAF1C74549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091983-DC40-4CA6-9C72-6A3EA117CB9C}">
  <dimension ref="A1:F45"/>
  <sheetViews>
    <sheetView tabSelected="1" view="pageBreakPreview" zoomScaleNormal="100" workbookViewId="0">
      <selection activeCell="A10" sqref="A10"/>
    </sheetView>
  </sheetViews>
  <sheetFormatPr defaultColWidth="9.1796875" defaultRowHeight="12.5" x14ac:dyDescent="0.25"/>
  <cols>
    <col min="1" max="1" width="25.1796875" style="4" customWidth="1"/>
    <col min="2" max="2" width="5.54296875" style="1" customWidth="1"/>
    <col min="3" max="3" width="15.453125" style="1" customWidth="1"/>
    <col min="4" max="4" width="14.26953125" style="1" customWidth="1"/>
    <col min="5" max="5" width="15.54296875" style="9" customWidth="1"/>
    <col min="6" max="6" width="15.1796875" style="4" customWidth="1"/>
    <col min="7" max="16384" width="9.1796875" style="4"/>
  </cols>
  <sheetData>
    <row r="1" spans="1:6" x14ac:dyDescent="0.25">
      <c r="A1" s="11" t="s">
        <v>18</v>
      </c>
      <c r="B1" s="12"/>
      <c r="C1" s="12"/>
      <c r="D1" s="12"/>
      <c r="E1" s="13"/>
      <c r="F1" s="14"/>
    </row>
    <row r="2" spans="1:6" ht="15.5" x14ac:dyDescent="0.35">
      <c r="A2" s="11" t="s">
        <v>9</v>
      </c>
      <c r="B2" s="21"/>
      <c r="C2" s="21" t="s">
        <v>20</v>
      </c>
      <c r="D2" s="21"/>
      <c r="E2" s="22"/>
      <c r="F2" s="23"/>
    </row>
    <row r="3" spans="1:6" x14ac:dyDescent="0.25">
      <c r="A3" s="5" t="s">
        <v>11</v>
      </c>
      <c r="B3" s="3"/>
      <c r="C3" s="3" t="s">
        <v>7</v>
      </c>
      <c r="D3" s="3" t="str">
        <f>C3</f>
        <v>stroomatlas</v>
      </c>
      <c r="E3" s="7"/>
      <c r="F3" s="5"/>
    </row>
    <row r="4" spans="1:6" ht="13" x14ac:dyDescent="0.3">
      <c r="A4" s="5" t="s">
        <v>16</v>
      </c>
      <c r="B4" s="2" t="s">
        <v>10</v>
      </c>
      <c r="C4" s="18" t="s">
        <v>1</v>
      </c>
      <c r="D4" s="19" t="s">
        <v>0</v>
      </c>
      <c r="E4" s="8" t="s">
        <v>5</v>
      </c>
      <c r="F4" s="2" t="s">
        <v>6</v>
      </c>
    </row>
    <row r="5" spans="1:6" ht="13" x14ac:dyDescent="0.3">
      <c r="A5" s="5" t="s">
        <v>17</v>
      </c>
      <c r="B5" s="15">
        <v>-6</v>
      </c>
      <c r="C5" s="5">
        <v>-4</v>
      </c>
      <c r="D5" s="20">
        <v>-8</v>
      </c>
      <c r="E5" s="16">
        <f t="shared" ref="E5:F10" si="0">("24:00"+E6-"01:00")</f>
        <v>5.8659722222222221</v>
      </c>
      <c r="F5" s="16">
        <f t="shared" si="0"/>
        <v>6.3791666666666655</v>
      </c>
    </row>
    <row r="6" spans="1:6" ht="13" x14ac:dyDescent="0.3">
      <c r="A6" s="5" t="s">
        <v>8</v>
      </c>
      <c r="B6" s="15">
        <v>-5</v>
      </c>
      <c r="C6" s="5">
        <v>-6</v>
      </c>
      <c r="D6" s="20">
        <v>-4</v>
      </c>
      <c r="E6" s="16">
        <f>("24:00"+E7-"01:00")</f>
        <v>4.9076388888888891</v>
      </c>
      <c r="F6" s="16">
        <f t="shared" si="0"/>
        <v>5.4208333333333325</v>
      </c>
    </row>
    <row r="7" spans="1:6" ht="13" x14ac:dyDescent="0.3">
      <c r="A7" s="5" t="s">
        <v>4</v>
      </c>
      <c r="B7" s="15">
        <v>-4</v>
      </c>
      <c r="C7" s="5">
        <v>6</v>
      </c>
      <c r="D7" s="20">
        <v>7</v>
      </c>
      <c r="E7" s="16">
        <f t="shared" si="0"/>
        <v>3.9493055555555556</v>
      </c>
      <c r="F7" s="16">
        <f t="shared" si="0"/>
        <v>4.4624999999999995</v>
      </c>
    </row>
    <row r="8" spans="1:6" ht="13" x14ac:dyDescent="0.3">
      <c r="A8" s="6">
        <v>42175</v>
      </c>
      <c r="B8" s="15">
        <v>-3</v>
      </c>
      <c r="C8" s="5">
        <v>6</v>
      </c>
      <c r="D8" s="20">
        <v>6</v>
      </c>
      <c r="E8" s="16">
        <f t="shared" si="0"/>
        <v>2.9909722222222221</v>
      </c>
      <c r="F8" s="16">
        <f t="shared" si="0"/>
        <v>3.5041666666666669</v>
      </c>
    </row>
    <row r="9" spans="1:6" ht="13" x14ac:dyDescent="0.3">
      <c r="A9" s="5" t="s">
        <v>12</v>
      </c>
      <c r="B9" s="15">
        <v>-2</v>
      </c>
      <c r="C9" s="5">
        <v>7</v>
      </c>
      <c r="D9" s="20">
        <v>7</v>
      </c>
      <c r="E9" s="16">
        <f t="shared" si="0"/>
        <v>2.0326388888888887</v>
      </c>
      <c r="F9" s="16">
        <f t="shared" si="0"/>
        <v>2.5458333333333334</v>
      </c>
    </row>
    <row r="10" spans="1:6" ht="13" x14ac:dyDescent="0.3">
      <c r="A10" s="10" t="s">
        <v>22</v>
      </c>
      <c r="B10" s="15">
        <v>-1</v>
      </c>
      <c r="C10" s="5">
        <v>7</v>
      </c>
      <c r="D10" s="20">
        <v>10</v>
      </c>
      <c r="E10" s="16">
        <f t="shared" si="0"/>
        <v>1.0743055555555554</v>
      </c>
      <c r="F10" s="16">
        <f t="shared" si="0"/>
        <v>1.5874999999999999</v>
      </c>
    </row>
    <row r="11" spans="1:6" ht="13" x14ac:dyDescent="0.3">
      <c r="A11" s="5" t="s">
        <v>2</v>
      </c>
      <c r="B11" s="15">
        <v>0</v>
      </c>
      <c r="C11" s="5">
        <v>6</v>
      </c>
      <c r="D11" s="20">
        <v>10</v>
      </c>
      <c r="E11" s="16">
        <f>$A$16</f>
        <v>0.11597222222222221</v>
      </c>
      <c r="F11" s="16">
        <f>$A$17</f>
        <v>0.62916666666666665</v>
      </c>
    </row>
    <row r="12" spans="1:6" ht="13" x14ac:dyDescent="0.3">
      <c r="A12" s="5" t="s">
        <v>3</v>
      </c>
      <c r="B12" s="15">
        <v>1</v>
      </c>
      <c r="C12" s="5">
        <v>3</v>
      </c>
      <c r="D12" s="20">
        <v>6</v>
      </c>
      <c r="E12" s="16">
        <f t="shared" ref="E12:F17" si="1">("24:00"+E11+"01:00")</f>
        <v>1.1576388888888889</v>
      </c>
      <c r="F12" s="16">
        <f t="shared" si="1"/>
        <v>1.6708333333333334</v>
      </c>
    </row>
    <row r="13" spans="1:6" ht="13" x14ac:dyDescent="0.3">
      <c r="A13" s="5" t="s">
        <v>13</v>
      </c>
      <c r="B13" s="15">
        <v>2</v>
      </c>
      <c r="C13" s="5">
        <v>-5</v>
      </c>
      <c r="D13" s="20">
        <v>-5</v>
      </c>
      <c r="E13" s="16">
        <f t="shared" si="1"/>
        <v>2.1993055555555556</v>
      </c>
      <c r="F13" s="16">
        <f t="shared" si="1"/>
        <v>2.7124999999999999</v>
      </c>
    </row>
    <row r="14" spans="1:6" ht="13" x14ac:dyDescent="0.3">
      <c r="A14" s="5" t="s">
        <v>14</v>
      </c>
      <c r="B14" s="15">
        <v>3</v>
      </c>
      <c r="C14" s="5">
        <v>-7</v>
      </c>
      <c r="D14" s="20">
        <v>-8</v>
      </c>
      <c r="E14" s="16">
        <f t="shared" si="1"/>
        <v>3.2409722222222221</v>
      </c>
      <c r="F14" s="16">
        <f t="shared" si="1"/>
        <v>3.7541666666666664</v>
      </c>
    </row>
    <row r="15" spans="1:6" ht="13" x14ac:dyDescent="0.3">
      <c r="A15" s="5" t="s">
        <v>15</v>
      </c>
      <c r="B15" s="15">
        <v>4</v>
      </c>
      <c r="C15" s="5">
        <v>-7</v>
      </c>
      <c r="D15" s="20">
        <v>-8</v>
      </c>
      <c r="E15" s="16">
        <f t="shared" si="1"/>
        <v>4.2826388888888891</v>
      </c>
      <c r="F15" s="16">
        <f t="shared" si="1"/>
        <v>4.7958333333333334</v>
      </c>
    </row>
    <row r="16" spans="1:6" ht="13" x14ac:dyDescent="0.3">
      <c r="A16" s="17">
        <v>0.11597222222222221</v>
      </c>
      <c r="B16" s="15">
        <v>5</v>
      </c>
      <c r="C16" s="5">
        <v>-7</v>
      </c>
      <c r="D16" s="20">
        <v>-9</v>
      </c>
      <c r="E16" s="16">
        <f t="shared" si="1"/>
        <v>5.3243055555555561</v>
      </c>
      <c r="F16" s="16">
        <f t="shared" si="1"/>
        <v>5.8375000000000004</v>
      </c>
    </row>
    <row r="17" spans="1:6" ht="13" x14ac:dyDescent="0.3">
      <c r="A17" s="17">
        <v>0.62916666666666665</v>
      </c>
      <c r="B17" s="15">
        <v>6</v>
      </c>
      <c r="C17" s="5">
        <v>-6</v>
      </c>
      <c r="D17" s="20">
        <v>-8</v>
      </c>
      <c r="E17" s="16">
        <f t="shared" si="1"/>
        <v>6.365972222222223</v>
      </c>
      <c r="F17" s="16">
        <f t="shared" si="1"/>
        <v>6.8791666666666673</v>
      </c>
    </row>
    <row r="18" spans="1:6" x14ac:dyDescent="0.25">
      <c r="A18" s="5" t="s">
        <v>21</v>
      </c>
      <c r="B18" s="3"/>
      <c r="C18" s="3"/>
      <c r="D18" s="3"/>
      <c r="E18" s="5"/>
      <c r="F18" s="5"/>
    </row>
    <row r="19" spans="1:6" x14ac:dyDescent="0.25">
      <c r="A19" s="5" t="s">
        <v>19</v>
      </c>
      <c r="B19" s="3"/>
      <c r="C19" s="3"/>
      <c r="D19" s="3"/>
      <c r="E19" s="7"/>
      <c r="F19" s="5"/>
    </row>
    <row r="20" spans="1:6" x14ac:dyDescent="0.25">
      <c r="A20" s="5"/>
      <c r="B20" s="3"/>
      <c r="C20" s="3"/>
      <c r="D20" s="3"/>
      <c r="E20" s="7"/>
      <c r="F20" s="5"/>
    </row>
    <row r="21" spans="1:6" x14ac:dyDescent="0.25">
      <c r="A21" s="5"/>
      <c r="B21" s="3"/>
      <c r="C21" s="3"/>
      <c r="D21" s="3"/>
      <c r="E21" s="7"/>
      <c r="F21" s="5"/>
    </row>
    <row r="22" spans="1:6" x14ac:dyDescent="0.25">
      <c r="A22" s="5"/>
      <c r="B22" s="3"/>
      <c r="C22" s="3"/>
      <c r="D22" s="3"/>
      <c r="E22" s="7"/>
      <c r="F22" s="5"/>
    </row>
    <row r="23" spans="1:6" x14ac:dyDescent="0.25">
      <c r="A23" s="5"/>
      <c r="B23" s="3"/>
      <c r="C23" s="3"/>
      <c r="D23" s="3"/>
      <c r="E23" s="7"/>
      <c r="F23" s="5"/>
    </row>
    <row r="24" spans="1:6" x14ac:dyDescent="0.25">
      <c r="A24" s="5"/>
      <c r="B24" s="3"/>
      <c r="C24" s="3"/>
      <c r="D24" s="3"/>
      <c r="E24" s="7"/>
      <c r="F24" s="5"/>
    </row>
    <row r="25" spans="1:6" x14ac:dyDescent="0.25">
      <c r="A25" s="5"/>
      <c r="B25" s="3"/>
      <c r="C25" s="3"/>
      <c r="D25" s="3"/>
      <c r="E25" s="7"/>
      <c r="F25" s="5"/>
    </row>
    <row r="26" spans="1:6" x14ac:dyDescent="0.25">
      <c r="A26" s="5"/>
      <c r="B26" s="3"/>
      <c r="C26" s="3"/>
      <c r="D26" s="3"/>
      <c r="E26" s="7"/>
      <c r="F26" s="5"/>
    </row>
    <row r="27" spans="1:6" x14ac:dyDescent="0.25">
      <c r="A27" s="5"/>
      <c r="B27" s="3"/>
      <c r="C27" s="3"/>
      <c r="D27" s="3"/>
      <c r="E27" s="7"/>
      <c r="F27" s="5"/>
    </row>
    <row r="28" spans="1:6" x14ac:dyDescent="0.25">
      <c r="A28" s="5"/>
      <c r="B28" s="3"/>
      <c r="C28" s="3"/>
      <c r="D28" s="3"/>
      <c r="E28" s="7"/>
      <c r="F28" s="5"/>
    </row>
    <row r="29" spans="1:6" x14ac:dyDescent="0.25">
      <c r="A29" s="5"/>
      <c r="B29" s="3"/>
      <c r="C29" s="3"/>
      <c r="D29" s="3"/>
      <c r="E29" s="7"/>
      <c r="F29" s="5"/>
    </row>
    <row r="30" spans="1:6" x14ac:dyDescent="0.25">
      <c r="A30" s="5"/>
      <c r="B30" s="3"/>
      <c r="C30" s="3"/>
      <c r="D30" s="3"/>
      <c r="E30" s="7"/>
      <c r="F30" s="5"/>
    </row>
    <row r="31" spans="1:6" x14ac:dyDescent="0.25">
      <c r="A31" s="5"/>
      <c r="B31" s="3"/>
      <c r="C31" s="3"/>
      <c r="D31" s="3"/>
      <c r="E31" s="7"/>
      <c r="F31" s="5"/>
    </row>
    <row r="32" spans="1:6" x14ac:dyDescent="0.25">
      <c r="A32" s="5"/>
      <c r="B32" s="3"/>
      <c r="C32" s="3"/>
      <c r="D32" s="3"/>
      <c r="E32" s="7"/>
      <c r="F32" s="5"/>
    </row>
    <row r="33" spans="1:6" x14ac:dyDescent="0.25">
      <c r="A33" s="5"/>
      <c r="B33" s="3"/>
      <c r="C33" s="3"/>
      <c r="D33" s="3"/>
      <c r="E33" s="7"/>
      <c r="F33" s="5"/>
    </row>
    <row r="34" spans="1:6" x14ac:dyDescent="0.25">
      <c r="A34" s="5"/>
      <c r="B34" s="3"/>
      <c r="C34" s="3"/>
      <c r="D34" s="3"/>
      <c r="E34" s="7"/>
      <c r="F34" s="5"/>
    </row>
    <row r="35" spans="1:6" x14ac:dyDescent="0.25">
      <c r="A35" s="5"/>
      <c r="B35" s="3"/>
      <c r="C35" s="3"/>
      <c r="D35" s="3"/>
      <c r="E35" s="7"/>
      <c r="F35" s="5"/>
    </row>
    <row r="36" spans="1:6" x14ac:dyDescent="0.25">
      <c r="A36" s="5"/>
      <c r="B36" s="3"/>
      <c r="C36" s="3"/>
      <c r="D36" s="3"/>
      <c r="E36" s="7"/>
      <c r="F36" s="5"/>
    </row>
    <row r="37" spans="1:6" x14ac:dyDescent="0.25">
      <c r="A37" s="5"/>
      <c r="B37" s="3"/>
      <c r="C37" s="3"/>
      <c r="D37" s="3"/>
      <c r="E37" s="7"/>
      <c r="F37" s="5"/>
    </row>
    <row r="38" spans="1:6" x14ac:dyDescent="0.25">
      <c r="A38" s="5"/>
      <c r="B38" s="3"/>
      <c r="C38" s="3"/>
      <c r="D38" s="3"/>
      <c r="E38" s="7"/>
      <c r="F38" s="5"/>
    </row>
    <row r="39" spans="1:6" x14ac:dyDescent="0.25">
      <c r="A39" s="5"/>
      <c r="B39" s="3"/>
      <c r="C39" s="3"/>
      <c r="D39" s="3"/>
      <c r="E39" s="7"/>
      <c r="F39" s="5"/>
    </row>
    <row r="40" spans="1:6" x14ac:dyDescent="0.25">
      <c r="A40" s="5"/>
      <c r="B40" s="3"/>
      <c r="C40" s="3"/>
      <c r="D40" s="3"/>
      <c r="E40" s="7"/>
      <c r="F40" s="5"/>
    </row>
    <row r="41" spans="1:6" x14ac:dyDescent="0.25">
      <c r="A41" s="5"/>
      <c r="B41" s="3"/>
      <c r="C41" s="3"/>
      <c r="D41" s="3"/>
      <c r="E41" s="7"/>
      <c r="F41" s="5"/>
    </row>
    <row r="42" spans="1:6" x14ac:dyDescent="0.25">
      <c r="A42" s="5"/>
      <c r="B42" s="3"/>
      <c r="C42" s="3"/>
      <c r="D42" s="3"/>
      <c r="E42" s="7"/>
      <c r="F42" s="5"/>
    </row>
    <row r="43" spans="1:6" x14ac:dyDescent="0.25">
      <c r="A43" s="5"/>
      <c r="B43" s="3"/>
      <c r="C43" s="3"/>
      <c r="D43" s="3"/>
      <c r="E43" s="7"/>
      <c r="F43" s="5"/>
    </row>
    <row r="44" spans="1:6" x14ac:dyDescent="0.25">
      <c r="A44" s="5"/>
      <c r="B44" s="3"/>
      <c r="C44" s="3"/>
      <c r="D44" s="3"/>
      <c r="E44" s="7"/>
      <c r="F44" s="5"/>
    </row>
    <row r="45" spans="1:6" x14ac:dyDescent="0.25">
      <c r="A45" s="5"/>
      <c r="B45" s="3"/>
      <c r="C45" s="3"/>
      <c r="D45" s="3"/>
      <c r="E45" s="7"/>
      <c r="F45" s="5"/>
    </row>
  </sheetData>
  <sheetProtection sheet="1" objects="1" scenarios="1"/>
  <phoneticPr fontId="0" type="noConversion"/>
  <pageMargins left="0.5" right="0.34" top="1" bottom="1" header="0.5" footer="0.5"/>
  <pageSetup paperSize="9" scale="99" orientation="portrait" horizontalDpi="300" verticalDpi="300" r:id="rId1"/>
  <headerFooter alignWithMargins="0">
    <oddHeader>&amp;L&amp;F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6" baseType="variant">
      <vt:variant>
        <vt:lpstr>Werkbladen</vt:lpstr>
      </vt:variant>
      <vt:variant>
        <vt:i4>1</vt:i4>
      </vt:variant>
      <vt:variant>
        <vt:lpstr>Grafieken</vt:lpstr>
      </vt:variant>
      <vt:variant>
        <vt:i4>4</vt:i4>
      </vt:variant>
      <vt:variant>
        <vt:lpstr>Benoemde bereiken</vt:lpstr>
      </vt:variant>
      <vt:variant>
        <vt:i4>1</vt:i4>
      </vt:variant>
    </vt:vector>
  </HeadingPairs>
  <TitlesOfParts>
    <vt:vector size="6" baseType="lpstr">
      <vt:lpstr>Blad1</vt:lpstr>
      <vt:lpstr>Grafiek1</vt:lpstr>
      <vt:lpstr>Grafiek2</vt:lpstr>
      <vt:lpstr>Grafiek3</vt:lpstr>
      <vt:lpstr>Grafiek4</vt:lpstr>
      <vt:lpstr>Blad1!Afdrukbereik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Bert</dc:creator>
  <cp:lastModifiedBy>Bert M</cp:lastModifiedBy>
  <cp:lastPrinted>2005-08-28T07:10:27Z</cp:lastPrinted>
  <dcterms:created xsi:type="dcterms:W3CDTF">2004-05-23T19:32:11Z</dcterms:created>
  <dcterms:modified xsi:type="dcterms:W3CDTF">2024-09-18T14:05:06Z</dcterms:modified>
</cp:coreProperties>
</file>