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ert\Documents\Duik\Driftduiken\driftsite\te downloaden\"/>
    </mc:Choice>
  </mc:AlternateContent>
  <xr:revisionPtr revIDLastSave="0" documentId="8_{89672A05-0D4A-4780-BE39-49BFC39188A6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Blad1!$A$1:$F$42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E11" i="1"/>
  <c r="E10" i="1" s="1"/>
  <c r="E9" i="1" s="1"/>
  <c r="E8" i="1" s="1"/>
  <c r="E7" i="1" s="1"/>
  <c r="E6" i="1" s="1"/>
  <c r="E5" i="1" s="1"/>
  <c r="F11" i="1"/>
  <c r="F10" i="1" s="1"/>
  <c r="F9" i="1" s="1"/>
  <c r="F8" i="1" s="1"/>
  <c r="F7" i="1" s="1"/>
  <c r="F6" i="1" s="1"/>
  <c r="F5" i="1" s="1"/>
  <c r="F12" i="1" l="1"/>
  <c r="F13" i="1" s="1"/>
  <c r="F14" i="1" s="1"/>
  <c r="F15" i="1" s="1"/>
  <c r="F16" i="1" s="1"/>
  <c r="F17" i="1" s="1"/>
  <c r="E12" i="1"/>
  <c r="E13" i="1" s="1"/>
  <c r="E14" i="1" s="1"/>
  <c r="E15" i="1" s="1"/>
  <c r="E16" i="1" s="1"/>
  <c r="E17" i="1" s="1"/>
</calcChain>
</file>

<file path=xl/sharedStrings.xml><?xml version="1.0" encoding="utf-8"?>
<sst xmlns="http://schemas.openxmlformats.org/spreadsheetml/2006/main" count="23" uniqueCount="23">
  <si>
    <t>In het gele gebied dient u de gevraagde gegevens in te vullen.</t>
  </si>
  <si>
    <t>Naam Duikplaats:</t>
  </si>
  <si>
    <t>Stroomatlas HP 33 gegevens</t>
  </si>
  <si>
    <t>stroomatlas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</si>
  <si>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</si>
  <si>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</si>
  <si>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</si>
  <si>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</si>
  <si>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</si>
  <si>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</si>
  <si>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</si>
  <si>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</si>
  <si>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</si>
  <si>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(D)oodtij of (S)pring?</t>
  </si>
  <si>
    <t>Hw Vlissingen</t>
  </si>
  <si>
    <t>vul de twee HW in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</si>
  <si>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</si>
  <si>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</si>
  <si>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</si>
  <si>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 xml:space="preserve">Klik hieronder op de verschillende grafieken, staat er een min (-)? Dan stroomt het naar West. </t>
  </si>
  <si>
    <t xml:space="preserve">Afdrukken? Kies dan voor "Hele werkmap" dan heb je ook de grafieken. </t>
  </si>
  <si>
    <t>Wissekerke Westnol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</si>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</sst>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\-??_-;_-@_-"/>
    <numFmt numFmtId="165" formatCode="d/mm/yy"/>
  </numFmts>
  <fonts count="7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Font="1" applyFill="1" applyBorder="1" applyAlignment="1" applyProtection="1">
      <alignment horizontal="center"/>
    </xf>
    <xf numFmtId="20" fontId="0" fillId="0" borderId="0" xfId="1" applyNumberFormat="1" applyFont="1" applyFill="1" applyBorder="1" applyAlignment="1" applyProtection="1">
      <alignment horizontal="center"/>
    </xf>
    <xf numFmtId="165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20" fontId="0" fillId="2" borderId="0" xfId="1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Dood</a:t>
            </a:r>
          </a:p>
        </c:rich>
      </c:tx>
      <c:layout>
        <c:manualLayout>
          <c:xMode val="edge"/>
          <c:yMode val="edge"/>
          <c:x val="0.29161523098998504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14421137801983"/>
          <c:y val="0.15031172654236141"/>
          <c:w val="0.73216699626240878"/>
          <c:h val="0.7671349774312227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8"/>
            <c:bubble3D val="0"/>
            <c:spPr>
              <a:ln w="381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EC-4840-B5BF-C3F50E9060AC}"/>
              </c:ext>
            </c:extLst>
          </c:dPt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3EC-4840-B5BF-C3F50E9060A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5.8652777777777771</c:v>
                </c:pt>
                <c:pt idx="1">
                  <c:v>4.9069444444444441</c:v>
                </c:pt>
                <c:pt idx="2">
                  <c:v>3.9486111111111115</c:v>
                </c:pt>
                <c:pt idx="3">
                  <c:v>2.990277777777778</c:v>
                </c:pt>
                <c:pt idx="4">
                  <c:v>2.0319444444444446</c:v>
                </c:pt>
                <c:pt idx="5">
                  <c:v>1.0736111111111111</c:v>
                </c:pt>
                <c:pt idx="6">
                  <c:v>0.11527777777777777</c:v>
                </c:pt>
                <c:pt idx="7">
                  <c:v>1.1569444444444446</c:v>
                </c:pt>
                <c:pt idx="8">
                  <c:v>2.1986111111111111</c:v>
                </c:pt>
                <c:pt idx="9">
                  <c:v>3.2402777777777776</c:v>
                </c:pt>
                <c:pt idx="10">
                  <c:v>4.2819444444444441</c:v>
                </c:pt>
                <c:pt idx="11">
                  <c:v>5.3236111111111111</c:v>
                </c:pt>
                <c:pt idx="12">
                  <c:v>6.365277777777778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-0.7</c:v>
                </c:pt>
                <c:pt idx="1">
                  <c:v>-0.1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1.1000000000000001</c:v>
                </c:pt>
                <c:pt idx="7">
                  <c:v>0.5</c:v>
                </c:pt>
                <c:pt idx="8">
                  <c:v>0.4</c:v>
                </c:pt>
                <c:pt idx="9">
                  <c:v>-1.1000000000000001</c:v>
                </c:pt>
                <c:pt idx="10">
                  <c:v>-1.3</c:v>
                </c:pt>
                <c:pt idx="11">
                  <c:v>-1.2</c:v>
                </c:pt>
                <c:pt idx="12">
                  <c:v>-1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3EC-4840-B5BF-C3F50E906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56144"/>
        <c:axId val="1"/>
      </c:lineChart>
      <c:catAx>
        <c:axId val="39345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Dood</a:t>
                </a:r>
              </a:p>
            </c:rich>
          </c:tx>
          <c:layout>
            <c:manualLayout>
              <c:xMode val="edge"/>
              <c:yMode val="edge"/>
              <c:x val="0.27659642081024327"/>
              <c:y val="0.93068659698508749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t.o.v.dood                    naar Oost</a:t>
                </a:r>
              </a:p>
            </c:rich>
          </c:tx>
          <c:layout>
            <c:manualLayout>
              <c:xMode val="edge"/>
              <c:yMode val="edge"/>
              <c:x val="1.0012540119827811E-2"/>
              <c:y val="0.242990977622884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456144"/>
        <c:crossesAt val="1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t.o.v.HW Vlissingen bij doodtij</a:t>
            </a:r>
          </a:p>
        </c:rich>
      </c:tx>
      <c:layout>
        <c:manualLayout>
          <c:xMode val="edge"/>
          <c:yMode val="edge"/>
          <c:x val="0.2665838806904155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89891392295526"/>
          <c:y val="0.16510925402580631"/>
          <c:w val="0.74968894147210741"/>
          <c:h val="0.7850477738585507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6.3729166666666659</c:v>
                </c:pt>
                <c:pt idx="1">
                  <c:v>5.4145833333333329</c:v>
                </c:pt>
                <c:pt idx="2">
                  <c:v>4.4562499999999998</c:v>
                </c:pt>
                <c:pt idx="3">
                  <c:v>3.4979166666666668</c:v>
                </c:pt>
                <c:pt idx="4">
                  <c:v>2.5395833333333333</c:v>
                </c:pt>
                <c:pt idx="5">
                  <c:v>1.58125</c:v>
                </c:pt>
                <c:pt idx="6">
                  <c:v>0.62291666666666667</c:v>
                </c:pt>
                <c:pt idx="7">
                  <c:v>1.6645833333333335</c:v>
                </c:pt>
                <c:pt idx="8">
                  <c:v>2.7062500000000003</c:v>
                </c:pt>
                <c:pt idx="9">
                  <c:v>3.7479166666666668</c:v>
                </c:pt>
                <c:pt idx="10">
                  <c:v>4.7895833333333337</c:v>
                </c:pt>
                <c:pt idx="11">
                  <c:v>5.8312500000000007</c:v>
                </c:pt>
                <c:pt idx="12">
                  <c:v>6.8729166666666677</c:v>
                </c:pt>
              </c:numCache>
            </c:numRef>
          </c:cat>
          <c:val>
            <c:numRef>
              <c:f>Blad1!$C$5:$C$17</c:f>
              <c:numCache>
                <c:formatCode>General</c:formatCode>
                <c:ptCount val="13"/>
                <c:pt idx="0">
                  <c:v>-0.7</c:v>
                </c:pt>
                <c:pt idx="1">
                  <c:v>-0.1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1.1000000000000001</c:v>
                </c:pt>
                <c:pt idx="7">
                  <c:v>0.5</c:v>
                </c:pt>
                <c:pt idx="8">
                  <c:v>0.4</c:v>
                </c:pt>
                <c:pt idx="9">
                  <c:v>-1.1000000000000001</c:v>
                </c:pt>
                <c:pt idx="10">
                  <c:v>-1.3</c:v>
                </c:pt>
                <c:pt idx="11">
                  <c:v>-1.2</c:v>
                </c:pt>
                <c:pt idx="12">
                  <c:v>-1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8DC-4D46-92F1-2CB3B7A8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03008"/>
        <c:axId val="1"/>
      </c:lineChart>
      <c:catAx>
        <c:axId val="39330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doodtij</a:t>
                </a:r>
              </a:p>
            </c:rich>
          </c:tx>
          <c:layout>
            <c:manualLayout>
              <c:xMode val="edge"/>
              <c:yMode val="edge"/>
              <c:x val="0.25907447560054464"/>
              <c:y val="0.9610604691879480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   dk stroom t.o.v. dood                       Naar Oost</a:t>
                </a:r>
              </a:p>
            </c:rich>
          </c:tx>
          <c:layout>
            <c:manualLayout>
              <c:xMode val="edge"/>
              <c:yMode val="edge"/>
              <c:x val="1.0012540119827811E-2"/>
              <c:y val="0.24688506380273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303008"/>
        <c:crossesAt val="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25907447560054464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4107634806288"/>
          <c:y val="0.16121516784595238"/>
          <c:w val="0.78097812934656929"/>
          <c:h val="0.78972067727437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Blad1!$E$5:$E$17</c:f>
              <c:numCache>
                <c:formatCode>h:mm</c:formatCode>
                <c:ptCount val="13"/>
                <c:pt idx="0">
                  <c:v>5.8652777777777771</c:v>
                </c:pt>
                <c:pt idx="1">
                  <c:v>4.9069444444444441</c:v>
                </c:pt>
                <c:pt idx="2">
                  <c:v>3.9486111111111115</c:v>
                </c:pt>
                <c:pt idx="3">
                  <c:v>2.990277777777778</c:v>
                </c:pt>
                <c:pt idx="4">
                  <c:v>2.0319444444444446</c:v>
                </c:pt>
                <c:pt idx="5">
                  <c:v>1.0736111111111111</c:v>
                </c:pt>
                <c:pt idx="6">
                  <c:v>0.11527777777777777</c:v>
                </c:pt>
                <c:pt idx="7">
                  <c:v>1.1569444444444446</c:v>
                </c:pt>
                <c:pt idx="8">
                  <c:v>2.1986111111111111</c:v>
                </c:pt>
                <c:pt idx="9">
                  <c:v>3.2402777777777776</c:v>
                </c:pt>
                <c:pt idx="10">
                  <c:v>4.2819444444444441</c:v>
                </c:pt>
                <c:pt idx="11">
                  <c:v>5.3236111111111111</c:v>
                </c:pt>
                <c:pt idx="12">
                  <c:v>6.365277777777778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-1.4</c:v>
                </c:pt>
                <c:pt idx="1">
                  <c:v>-0.6</c:v>
                </c:pt>
                <c:pt idx="2">
                  <c:v>0.2</c:v>
                </c:pt>
                <c:pt idx="3">
                  <c:v>0.8</c:v>
                </c:pt>
                <c:pt idx="4">
                  <c:v>1</c:v>
                </c:pt>
                <c:pt idx="5">
                  <c:v>1.5</c:v>
                </c:pt>
                <c:pt idx="6">
                  <c:v>2.2000000000000002</c:v>
                </c:pt>
                <c:pt idx="7">
                  <c:v>1.6</c:v>
                </c:pt>
                <c:pt idx="8">
                  <c:v>0.6</c:v>
                </c:pt>
                <c:pt idx="9">
                  <c:v>-0.8</c:v>
                </c:pt>
                <c:pt idx="10">
                  <c:v>-1.7</c:v>
                </c:pt>
                <c:pt idx="11">
                  <c:v>-1.7</c:v>
                </c:pt>
                <c:pt idx="12">
                  <c:v>-1.6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4EF-4941-8772-F81006F5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02680"/>
        <c:axId val="1"/>
      </c:lineChart>
      <c:catAx>
        <c:axId val="393302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26157761063050156"/>
              <c:y val="0.9610604691879480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3767242664763242E-2"/>
              <c:y val="0.2749224842976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302680"/>
        <c:crossesAt val="1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tijd t.o.v. HW Vlissingen bij springtij</a:t>
            </a:r>
          </a:p>
        </c:rich>
      </c:tx>
      <c:layout>
        <c:manualLayout>
          <c:xMode val="edge"/>
          <c:yMode val="edge"/>
          <c:x val="0.25907447560054464"/>
          <c:y val="2.570096878703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4107634806288"/>
          <c:y val="0.16121516784595238"/>
          <c:w val="0.77722342680163392"/>
          <c:h val="0.790499494510346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Blad1!$F$5:$F$17</c:f>
              <c:numCache>
                <c:formatCode>h:mm</c:formatCode>
                <c:ptCount val="13"/>
                <c:pt idx="0">
                  <c:v>6.3729166666666659</c:v>
                </c:pt>
                <c:pt idx="1">
                  <c:v>5.4145833333333329</c:v>
                </c:pt>
                <c:pt idx="2">
                  <c:v>4.4562499999999998</c:v>
                </c:pt>
                <c:pt idx="3">
                  <c:v>3.4979166666666668</c:v>
                </c:pt>
                <c:pt idx="4">
                  <c:v>2.5395833333333333</c:v>
                </c:pt>
                <c:pt idx="5">
                  <c:v>1.58125</c:v>
                </c:pt>
                <c:pt idx="6">
                  <c:v>0.62291666666666667</c:v>
                </c:pt>
                <c:pt idx="7">
                  <c:v>1.6645833333333335</c:v>
                </c:pt>
                <c:pt idx="8">
                  <c:v>2.7062500000000003</c:v>
                </c:pt>
                <c:pt idx="9">
                  <c:v>3.7479166666666668</c:v>
                </c:pt>
                <c:pt idx="10">
                  <c:v>4.7895833333333337</c:v>
                </c:pt>
                <c:pt idx="11">
                  <c:v>5.8312500000000007</c:v>
                </c:pt>
                <c:pt idx="12">
                  <c:v>6.8729166666666677</c:v>
                </c:pt>
              </c:numCache>
            </c:numRef>
          </c:cat>
          <c:val>
            <c:numRef>
              <c:f>Blad1!$D$5:$D$17</c:f>
              <c:numCache>
                <c:formatCode>General</c:formatCode>
                <c:ptCount val="13"/>
                <c:pt idx="0">
                  <c:v>-1.4</c:v>
                </c:pt>
                <c:pt idx="1">
                  <c:v>-0.6</c:v>
                </c:pt>
                <c:pt idx="2">
                  <c:v>0.2</c:v>
                </c:pt>
                <c:pt idx="3">
                  <c:v>0.8</c:v>
                </c:pt>
                <c:pt idx="4">
                  <c:v>1</c:v>
                </c:pt>
                <c:pt idx="5">
                  <c:v>1.5</c:v>
                </c:pt>
                <c:pt idx="6">
                  <c:v>2.2000000000000002</c:v>
                </c:pt>
                <c:pt idx="7">
                  <c:v>1.6</c:v>
                </c:pt>
                <c:pt idx="8">
                  <c:v>0.6</c:v>
                </c:pt>
                <c:pt idx="9">
                  <c:v>-0.8</c:v>
                </c:pt>
                <c:pt idx="10">
                  <c:v>-1.7</c:v>
                </c:pt>
                <c:pt idx="11">
                  <c:v>-1.7</c:v>
                </c:pt>
                <c:pt idx="12">
                  <c:v>-1.6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29-4BBB-BCAB-0A4AA8CD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00056"/>
        <c:axId val="1"/>
      </c:lineChart>
      <c:catAx>
        <c:axId val="39330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tijd t.o.v. HW Vlissingen bij springtij</a:t>
                </a:r>
              </a:p>
            </c:rich>
          </c:tx>
          <c:layout>
            <c:manualLayout>
              <c:xMode val="edge"/>
              <c:yMode val="edge"/>
              <c:x val="0.25907447560054464"/>
              <c:y val="0.96106046918794807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Naar West                       dk stroom Spring                     Naar Oost</a:t>
                </a:r>
              </a:p>
            </c:rich>
          </c:tx>
          <c:layout>
            <c:manualLayout>
              <c:xMode val="edge"/>
              <c:yMode val="edge"/>
              <c:x val="1.3767242664763242E-2"/>
              <c:y val="0.2749224842976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93300056"/>
        <c:crossesAt val="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2049" name="Grafiek 1">
          <a:extLst>
            <a:ext uri="{FF2B5EF4-FFF2-40B4-BE49-F238E27FC236}">
              <a16:creationId xmlns:a16="http://schemas.microsoft.com/office/drawing/2014/main" id="{BA58C25E-C8C1-4652-803F-148D8FE4F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3073" name="Grafiek 1">
          <a:extLst>
            <a:ext uri="{FF2B5EF4-FFF2-40B4-BE49-F238E27FC236}">
              <a16:creationId xmlns:a16="http://schemas.microsoft.com/office/drawing/2014/main" id="{456F4BA9-21E7-4A4F-9C26-67EA48274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4097" name="Grafiek 1">
          <a:extLst>
            <a:ext uri="{FF2B5EF4-FFF2-40B4-BE49-F238E27FC236}">
              <a16:creationId xmlns:a16="http://schemas.microsoft.com/office/drawing/2014/main" id="{0CD4A8DD-E2FA-460F-8E88-D32149864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</xdr:row>
      <xdr:rowOff>19050</xdr:rowOff>
    </xdr:from>
    <xdr:to>
      <xdr:col>6</xdr:col>
      <xdr:colOff>590550</xdr:colOff>
      <xdr:row>52</xdr:row>
      <xdr:rowOff>76200</xdr:rowOff>
    </xdr:to>
    <xdr:graphicFrame macro="">
      <xdr:nvGraphicFramePr>
        <xdr:cNvPr id="5121" name="Grafiek 1">
          <a:extLst>
            <a:ext uri="{FF2B5EF4-FFF2-40B4-BE49-F238E27FC236}">
              <a16:creationId xmlns:a16="http://schemas.microsoft.com/office/drawing/2014/main" id="{1605AD53-24FB-4191-B27A-6AAC7AD32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view="pageBreakPreview" zoomScaleSheetLayoutView="100" workbookViewId="0">
      <selection activeCell="A15" sqref="A15"/>
    </sheetView>
  </sheetViews>
  <sheetFormatPr defaultColWidth="9.1796875" defaultRowHeight="12.5" x14ac:dyDescent="0.25"/>
  <cols>
    <col min="1" max="1" width="25.1796875" style="1" customWidth="1"/>
    <col min="2" max="2" width="5.54296875" style="2" customWidth="1"/>
    <col min="3" max="3" width="15.453125" style="2" customWidth="1"/>
    <col min="4" max="4" width="14.26953125" style="2" customWidth="1"/>
    <col min="5" max="5" width="15.54296875" style="3" customWidth="1"/>
    <col min="6" max="6" width="15.1796875" style="1" customWidth="1"/>
    <col min="7" max="16384" width="9.1796875" style="1"/>
  </cols>
  <sheetData>
    <row r="1" spans="1:6" x14ac:dyDescent="0.25">
      <c r="A1" s="4" t="s">
        <v>0</v>
      </c>
      <c r="B1" s="5"/>
      <c r="C1" s="5"/>
      <c r="D1" s="5"/>
      <c r="E1" s="6"/>
      <c r="F1"/>
    </row>
    <row r="2" spans="1:6" ht="15.5" x14ac:dyDescent="0.35">
      <c r="A2" s="4" t="s">
        <v>1</v>
      </c>
      <c r="B2" s="7"/>
      <c r="C2" s="7" t="s">
        <v>21</v>
      </c>
      <c r="D2" s="7"/>
      <c r="E2" s="8"/>
      <c r="F2" s="9"/>
    </row>
    <row r="3" spans="1:6" x14ac:dyDescent="0.25">
      <c r="A3" t="s">
        <v>2</v>
      </c>
      <c r="B3" s="5"/>
      <c r="C3" s="5" t="s">
        <v>3</v>
      </c>
      <c r="D3" s="5" t="str">
        <f>C3</f>
        <v>stroomatlas</v>
      </c>
      <c r="E3" s="6"/>
      <c r="F3"/>
    </row>
    <row r="4" spans="1:6" ht="13" x14ac:dyDescent="0.3">
      <c r="A4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0" t="s">
        <v>9</v>
      </c>
    </row>
    <row r="5" spans="1:6" ht="13" x14ac:dyDescent="0.3">
      <c r="A5" t="s">
        <v>10</v>
      </c>
      <c r="B5" s="10">
        <v>-6</v>
      </c>
      <c r="C5">
        <v>-0.7</v>
      </c>
      <c r="D5" s="18">
        <v>-1.4</v>
      </c>
      <c r="E5" s="14">
        <f t="shared" ref="E5:F10" si="0">("24:00"+E6-"01:00")</f>
        <v>5.8652777777777771</v>
      </c>
      <c r="F5" s="14">
        <f t="shared" si="0"/>
        <v>6.3729166666666659</v>
      </c>
    </row>
    <row r="6" spans="1:6" ht="13" x14ac:dyDescent="0.3">
      <c r="A6" t="s">
        <v>11</v>
      </c>
      <c r="B6" s="10">
        <v>-5</v>
      </c>
      <c r="C6">
        <v>-0.1</v>
      </c>
      <c r="D6" s="18">
        <v>-0.6</v>
      </c>
      <c r="E6" s="14">
        <f>("24:00"+E7-"01:00")</f>
        <v>4.9069444444444441</v>
      </c>
      <c r="F6" s="14">
        <f t="shared" si="0"/>
        <v>5.4145833333333329</v>
      </c>
    </row>
    <row r="7" spans="1:6" ht="13" x14ac:dyDescent="0.3">
      <c r="A7" t="s">
        <v>12</v>
      </c>
      <c r="B7" s="10">
        <v>-4</v>
      </c>
      <c r="C7">
        <v>0.5</v>
      </c>
      <c r="D7" s="18">
        <v>0.2</v>
      </c>
      <c r="E7" s="14">
        <f t="shared" si="0"/>
        <v>3.9486111111111115</v>
      </c>
      <c r="F7" s="14">
        <f t="shared" si="0"/>
        <v>4.4562499999999998</v>
      </c>
    </row>
    <row r="8" spans="1:6" ht="13" x14ac:dyDescent="0.3">
      <c r="A8" s="15">
        <v>44831</v>
      </c>
      <c r="B8" s="10">
        <v>-3</v>
      </c>
      <c r="C8">
        <v>0.8</v>
      </c>
      <c r="D8" s="18">
        <v>0.8</v>
      </c>
      <c r="E8" s="14">
        <f t="shared" si="0"/>
        <v>2.990277777777778</v>
      </c>
      <c r="F8" s="14">
        <f t="shared" si="0"/>
        <v>3.4979166666666668</v>
      </c>
    </row>
    <row r="9" spans="1:6" ht="13" x14ac:dyDescent="0.3">
      <c r="A9" t="s">
        <v>13</v>
      </c>
      <c r="B9" s="10">
        <v>-2</v>
      </c>
      <c r="C9">
        <v>1</v>
      </c>
      <c r="D9" s="18">
        <v>1</v>
      </c>
      <c r="E9" s="14">
        <f t="shared" si="0"/>
        <v>2.0319444444444446</v>
      </c>
      <c r="F9" s="14">
        <f t="shared" si="0"/>
        <v>2.5395833333333333</v>
      </c>
    </row>
    <row r="10" spans="1:6" ht="13" x14ac:dyDescent="0.3">
      <c r="A10" s="16" t="s">
        <v>22</v>
      </c>
      <c r="B10" s="10">
        <v>-1</v>
      </c>
      <c r="C10">
        <v>1.2</v>
      </c>
      <c r="D10" s="18">
        <v>1.5</v>
      </c>
      <c r="E10" s="14">
        <f t="shared" si="0"/>
        <v>1.0736111111111111</v>
      </c>
      <c r="F10" s="14">
        <f t="shared" si="0"/>
        <v>1.58125</v>
      </c>
    </row>
    <row r="11" spans="1:6" ht="13" x14ac:dyDescent="0.3">
      <c r="A11" t="s">
        <v>14</v>
      </c>
      <c r="B11" s="10">
        <v>0</v>
      </c>
      <c r="C11">
        <v>1.1000000000000001</v>
      </c>
      <c r="D11" s="18">
        <v>2.2000000000000002</v>
      </c>
      <c r="E11" s="14">
        <f>$A$16</f>
        <v>0.11527777777777777</v>
      </c>
      <c r="F11" s="14">
        <f>$A$17</f>
        <v>0.62291666666666667</v>
      </c>
    </row>
    <row r="12" spans="1:6" ht="13" x14ac:dyDescent="0.3">
      <c r="A12" t="s">
        <v>15</v>
      </c>
      <c r="B12" s="10">
        <v>1</v>
      </c>
      <c r="C12">
        <v>0.5</v>
      </c>
      <c r="D12" s="18">
        <v>1.6</v>
      </c>
      <c r="E12" s="14">
        <f t="shared" ref="E12:F17" si="1">("24:00"+E11+"01:00")</f>
        <v>1.1569444444444446</v>
      </c>
      <c r="F12" s="14">
        <f t="shared" si="1"/>
        <v>1.6645833333333335</v>
      </c>
    </row>
    <row r="13" spans="1:6" ht="13" x14ac:dyDescent="0.3">
      <c r="A13" t="s">
        <v>16</v>
      </c>
      <c r="B13" s="10">
        <v>2</v>
      </c>
      <c r="C13">
        <v>0.4</v>
      </c>
      <c r="D13" s="18">
        <v>0.6</v>
      </c>
      <c r="E13" s="14">
        <f t="shared" si="1"/>
        <v>2.1986111111111111</v>
      </c>
      <c r="F13" s="14">
        <f t="shared" si="1"/>
        <v>2.7062500000000003</v>
      </c>
    </row>
    <row r="14" spans="1:6" ht="13" x14ac:dyDescent="0.3">
      <c r="A14" t="s">
        <v>17</v>
      </c>
      <c r="B14" s="10">
        <v>3</v>
      </c>
      <c r="C14">
        <v>-1.1000000000000001</v>
      </c>
      <c r="D14" s="18">
        <v>-0.8</v>
      </c>
      <c r="E14" s="14">
        <f t="shared" si="1"/>
        <v>3.2402777777777776</v>
      </c>
      <c r="F14" s="14">
        <f t="shared" si="1"/>
        <v>3.7479166666666668</v>
      </c>
    </row>
    <row r="15" spans="1:6" ht="13" x14ac:dyDescent="0.3">
      <c r="A15" t="s">
        <v>18</v>
      </c>
      <c r="B15" s="10">
        <v>4</v>
      </c>
      <c r="C15">
        <v>-1.3</v>
      </c>
      <c r="D15" s="18">
        <v>-1.7</v>
      </c>
      <c r="E15" s="14">
        <f t="shared" si="1"/>
        <v>4.2819444444444441</v>
      </c>
      <c r="F15" s="14">
        <f t="shared" si="1"/>
        <v>4.7895833333333337</v>
      </c>
    </row>
    <row r="16" spans="1:6" ht="13" x14ac:dyDescent="0.3">
      <c r="A16" s="17">
        <v>0.11527777777777777</v>
      </c>
      <c r="B16" s="10">
        <v>5</v>
      </c>
      <c r="C16">
        <v>-1.2</v>
      </c>
      <c r="D16" s="18">
        <v>-1.7</v>
      </c>
      <c r="E16" s="14">
        <f t="shared" si="1"/>
        <v>5.3236111111111111</v>
      </c>
      <c r="F16" s="14">
        <f t="shared" si="1"/>
        <v>5.8312500000000007</v>
      </c>
    </row>
    <row r="17" spans="1:6" ht="13" x14ac:dyDescent="0.3">
      <c r="A17" s="17">
        <v>0.62291666666666667</v>
      </c>
      <c r="B17" s="10">
        <v>6</v>
      </c>
      <c r="C17">
        <v>-1</v>
      </c>
      <c r="D17" s="18">
        <v>-1.6</v>
      </c>
      <c r="E17" s="14">
        <f t="shared" si="1"/>
        <v>6.365277777777778</v>
      </c>
      <c r="F17" s="14">
        <f t="shared" si="1"/>
        <v>6.8729166666666677</v>
      </c>
    </row>
    <row r="18" spans="1:6" x14ac:dyDescent="0.25">
      <c r="A18" t="s">
        <v>19</v>
      </c>
      <c r="B18" s="5"/>
      <c r="C18" s="5"/>
      <c r="D18" s="5"/>
      <c r="E18"/>
      <c r="F18"/>
    </row>
    <row r="19" spans="1:6" x14ac:dyDescent="0.25">
      <c r="A19" t="s">
        <v>20</v>
      </c>
      <c r="B19" s="5"/>
      <c r="C19" s="5"/>
      <c r="D19" s="5"/>
      <c r="E19" s="6"/>
      <c r="F19"/>
    </row>
    <row r="20" spans="1:6" x14ac:dyDescent="0.25">
      <c r="A20"/>
      <c r="B20" s="5"/>
      <c r="C20" s="5"/>
      <c r="D20" s="5"/>
      <c r="E20" s="6"/>
      <c r="F20"/>
    </row>
    <row r="21" spans="1:6" x14ac:dyDescent="0.25">
      <c r="A21"/>
      <c r="B21" s="5"/>
      <c r="C21" s="5"/>
      <c r="D21" s="5"/>
      <c r="E21" s="6"/>
      <c r="F21"/>
    </row>
    <row r="22" spans="1:6" x14ac:dyDescent="0.25">
      <c r="A22"/>
      <c r="B22" s="5"/>
      <c r="C22" s="5"/>
      <c r="D22" s="5"/>
      <c r="E22" s="6"/>
      <c r="F22"/>
    </row>
    <row r="23" spans="1:6" x14ac:dyDescent="0.25">
      <c r="A23"/>
      <c r="B23" s="5"/>
      <c r="C23" s="5"/>
      <c r="D23" s="5"/>
      <c r="E23" s="6"/>
      <c r="F23"/>
    </row>
    <row r="24" spans="1:6" x14ac:dyDescent="0.25">
      <c r="A24"/>
      <c r="B24" s="5"/>
      <c r="C24" s="5"/>
      <c r="D24" s="5"/>
      <c r="E24" s="6"/>
      <c r="F24"/>
    </row>
    <row r="25" spans="1:6" x14ac:dyDescent="0.25">
      <c r="A25"/>
      <c r="B25" s="5"/>
      <c r="C25" s="5"/>
      <c r="D25" s="5"/>
      <c r="E25" s="6"/>
      <c r="F25"/>
    </row>
    <row r="26" spans="1:6" x14ac:dyDescent="0.25">
      <c r="A26"/>
      <c r="B26" s="5"/>
      <c r="C26" s="5"/>
      <c r="D26" s="5"/>
      <c r="E26" s="6"/>
      <c r="F26"/>
    </row>
    <row r="27" spans="1:6" x14ac:dyDescent="0.25">
      <c r="A27"/>
      <c r="B27" s="5"/>
      <c r="C27" s="5"/>
      <c r="D27" s="5"/>
      <c r="E27" s="6"/>
      <c r="F27"/>
    </row>
    <row r="28" spans="1:6" x14ac:dyDescent="0.25">
      <c r="A28"/>
      <c r="B28" s="5"/>
      <c r="C28" s="5"/>
      <c r="D28" s="5"/>
      <c r="E28" s="6"/>
      <c r="F28"/>
    </row>
    <row r="29" spans="1:6" x14ac:dyDescent="0.25">
      <c r="A29"/>
      <c r="B29" s="5"/>
      <c r="C29" s="5"/>
      <c r="D29" s="5"/>
      <c r="E29" s="6"/>
      <c r="F29"/>
    </row>
    <row r="30" spans="1:6" x14ac:dyDescent="0.25">
      <c r="A30"/>
      <c r="B30" s="5"/>
      <c r="C30" s="5"/>
      <c r="D30" s="5"/>
      <c r="E30" s="6"/>
      <c r="F30"/>
    </row>
    <row r="31" spans="1:6" x14ac:dyDescent="0.25">
      <c r="A31"/>
      <c r="B31" s="5"/>
      <c r="C31" s="5"/>
      <c r="D31" s="5"/>
      <c r="E31" s="6"/>
      <c r="F31"/>
    </row>
    <row r="32" spans="1:6" x14ac:dyDescent="0.25">
      <c r="A32"/>
      <c r="B32" s="5"/>
      <c r="C32" s="5"/>
      <c r="D32" s="5"/>
      <c r="E32" s="6"/>
      <c r="F32"/>
    </row>
    <row r="33" spans="1:6" x14ac:dyDescent="0.25">
      <c r="A33"/>
      <c r="B33" s="5"/>
      <c r="C33" s="5"/>
      <c r="D33" s="5"/>
      <c r="E33" s="6"/>
      <c r="F33"/>
    </row>
    <row r="34" spans="1:6" x14ac:dyDescent="0.25">
      <c r="A34"/>
      <c r="B34" s="5"/>
      <c r="C34" s="5"/>
      <c r="D34" s="5"/>
      <c r="E34" s="6"/>
      <c r="F34"/>
    </row>
    <row r="35" spans="1:6" x14ac:dyDescent="0.25">
      <c r="A35"/>
      <c r="B35" s="5"/>
      <c r="C35" s="5"/>
      <c r="D35" s="5"/>
      <c r="E35" s="6"/>
      <c r="F35"/>
    </row>
    <row r="36" spans="1:6" x14ac:dyDescent="0.25">
      <c r="A36"/>
      <c r="B36" s="5"/>
      <c r="C36" s="5"/>
      <c r="D36" s="5"/>
      <c r="E36" s="6"/>
      <c r="F36"/>
    </row>
    <row r="37" spans="1:6" x14ac:dyDescent="0.25">
      <c r="A37"/>
      <c r="B37" s="5"/>
      <c r="C37" s="5"/>
      <c r="D37" s="5"/>
      <c r="E37" s="6"/>
      <c r="F37"/>
    </row>
    <row r="38" spans="1:6" x14ac:dyDescent="0.25">
      <c r="A38"/>
      <c r="B38" s="5"/>
      <c r="C38" s="5"/>
      <c r="D38" s="5"/>
      <c r="E38" s="6"/>
      <c r="F38"/>
    </row>
    <row r="39" spans="1:6" x14ac:dyDescent="0.25">
      <c r="A39"/>
      <c r="B39" s="5"/>
      <c r="C39" s="5"/>
      <c r="D39" s="5"/>
      <c r="E39" s="6"/>
      <c r="F39"/>
    </row>
    <row r="40" spans="1:6" x14ac:dyDescent="0.25">
      <c r="A40"/>
      <c r="B40" s="5"/>
      <c r="C40" s="5"/>
      <c r="D40" s="5"/>
      <c r="E40" s="6"/>
      <c r="F40"/>
    </row>
    <row r="41" spans="1:6" x14ac:dyDescent="0.25">
      <c r="A41"/>
      <c r="B41" s="5"/>
      <c r="C41" s="5"/>
      <c r="D41" s="5"/>
      <c r="E41" s="6"/>
      <c r="F41"/>
    </row>
    <row r="42" spans="1:6" x14ac:dyDescent="0.25">
      <c r="A42"/>
      <c r="B42" s="5"/>
      <c r="C42" s="5"/>
      <c r="D42" s="5"/>
      <c r="E42" s="6"/>
      <c r="F42"/>
    </row>
    <row r="43" spans="1:6" x14ac:dyDescent="0.25">
      <c r="A43"/>
      <c r="B43" s="5"/>
      <c r="C43" s="5"/>
      <c r="D43" s="5"/>
      <c r="E43" s="6"/>
      <c r="F43"/>
    </row>
    <row r="44" spans="1:6" x14ac:dyDescent="0.25">
      <c r="A44"/>
      <c r="B44" s="5"/>
      <c r="C44" s="5"/>
      <c r="D44" s="5"/>
      <c r="E44" s="6"/>
      <c r="F44"/>
    </row>
    <row r="45" spans="1:6" x14ac:dyDescent="0.25">
      <c r="A45"/>
      <c r="B45" s="5"/>
      <c r="C45" s="5"/>
      <c r="D45" s="5"/>
      <c r="E45" s="6"/>
      <c r="F45"/>
    </row>
    <row r="46" spans="1:6" x14ac:dyDescent="0.25">
      <c r="A46"/>
      <c r="B46" s="5"/>
      <c r="C46" s="5"/>
      <c r="D46" s="5"/>
      <c r="E46" s="6"/>
      <c r="F46"/>
    </row>
    <row r="47" spans="1:6" x14ac:dyDescent="0.25">
      <c r="A47"/>
      <c r="B47" s="5"/>
      <c r="C47" s="5"/>
      <c r="D47" s="5"/>
      <c r="E47" s="6"/>
      <c r="F47"/>
    </row>
    <row r="48" spans="1:6" x14ac:dyDescent="0.25">
      <c r="A48"/>
      <c r="B48" s="5"/>
      <c r="C48" s="5"/>
      <c r="D48" s="5"/>
      <c r="E48" s="6"/>
      <c r="F48"/>
    </row>
    <row r="49" spans="1:6" x14ac:dyDescent="0.25">
      <c r="A49"/>
      <c r="B49" s="5"/>
      <c r="C49" s="5"/>
      <c r="D49" s="5"/>
      <c r="E49" s="6"/>
      <c r="F49"/>
    </row>
    <row r="50" spans="1:6" x14ac:dyDescent="0.25">
      <c r="A50"/>
      <c r="B50" s="5"/>
      <c r="C50" s="5"/>
      <c r="D50" s="5"/>
      <c r="E50" s="6"/>
      <c r="F50"/>
    </row>
    <row r="51" spans="1:6" x14ac:dyDescent="0.25">
      <c r="A51"/>
      <c r="B51" s="5"/>
      <c r="C51" s="5"/>
      <c r="D51" s="5"/>
      <c r="E51" s="6"/>
      <c r="F51"/>
    </row>
    <row r="52" spans="1:6" x14ac:dyDescent="0.25">
      <c r="A52"/>
      <c r="B52" s="5"/>
      <c r="C52" s="5"/>
      <c r="D52" s="5"/>
      <c r="E52" s="6"/>
      <c r="F52"/>
    </row>
    <row r="53" spans="1:6" x14ac:dyDescent="0.25">
      <c r="A53"/>
      <c r="B53" s="5"/>
      <c r="C53" s="5"/>
      <c r="D53" s="5"/>
      <c r="E53" s="6"/>
      <c r="F53"/>
    </row>
    <row r="54" spans="1:6" x14ac:dyDescent="0.25">
      <c r="A54"/>
      <c r="B54" s="5"/>
      <c r="C54" s="5"/>
      <c r="D54" s="5"/>
      <c r="E54" s="6"/>
      <c r="F54"/>
    </row>
    <row r="55" spans="1:6" x14ac:dyDescent="0.25">
      <c r="A55"/>
      <c r="B55" s="5"/>
      <c r="C55" s="5"/>
      <c r="D55" s="5"/>
      <c r="E55" s="6"/>
      <c r="F55"/>
    </row>
    <row r="56" spans="1:6" x14ac:dyDescent="0.25">
      <c r="A56"/>
      <c r="B56" s="5"/>
      <c r="C56" s="5"/>
      <c r="D56" s="5"/>
      <c r="E56" s="6"/>
      <c r="F56"/>
    </row>
    <row r="57" spans="1:6" x14ac:dyDescent="0.25">
      <c r="A57"/>
      <c r="B57" s="5"/>
      <c r="C57" s="5"/>
      <c r="D57" s="5"/>
      <c r="E57" s="6"/>
      <c r="F57"/>
    </row>
  </sheetData>
  <sheetProtection sheet="1" objects="1" scenarios="1"/>
  <pageMargins left="0.5" right="0.34027777777777779" top="0.98402777777777772" bottom="0.98402777777777772" header="0.5" footer="0.51180555555555551"/>
  <pageSetup paperSize="9" scale="99" firstPageNumber="0" orientation="portrait" horizontalDpi="300" verticalDpi="30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BreakPreview" topLeftCell="A6" zoomScaleNormal="92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BreakPreview" topLeftCell="A7" zoomScaleNormal="92" workbookViewId="0"/>
  </sheetViews>
  <sheetFormatPr defaultColWidth="11.54296875" defaultRowHeight="12.5" x14ac:dyDescent="0.25"/>
  <sheetData/>
  <sheetProtection selectLockedCells="1" selectUnlockedCells="1"/>
  <pageMargins left="0.74791666666666667" right="0.74791666666666667" top="0.98402777777777772" bottom="0.98402777777777772" header="0.5" footer="0.51180555555555551"/>
  <pageSetup paperSize="9" firstPageNumber="0" orientation="portrait" horizontalDpi="300" verticalDpi="300" r:id="rId1"/>
  <headerFooter alignWithMargins="0"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Blad1</vt:lpstr>
      <vt:lpstr>Grafiek1</vt:lpstr>
      <vt:lpstr>Grafiek2</vt:lpstr>
      <vt:lpstr>Grafiek3</vt:lpstr>
      <vt:lpstr>Grafiek4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dcterms:created xsi:type="dcterms:W3CDTF">2020-08-22T15:47:22Z</dcterms:created>
  <dcterms:modified xsi:type="dcterms:W3CDTF">2022-09-27T18:53:12Z</dcterms:modified>
</cp:coreProperties>
</file>