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t\Documents\Driftduiken\Nieuwe Excel voor site\"/>
    </mc:Choice>
  </mc:AlternateContent>
  <xr:revisionPtr revIDLastSave="0" documentId="13_ncr:1_{EA256203-BFC1-4189-9382-52F103B74AC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  <sheet name="Grafiek1" sheetId="4" r:id="rId2"/>
    <sheet name="Grafiek2" sheetId="5" r:id="rId3"/>
    <sheet name="Grafiek3" sheetId="6" r:id="rId4"/>
    <sheet name="Grafiek4" sheetId="7" r:id="rId5"/>
  </sheets>
  <definedNames>
    <definedName name="_xlnm.Print_Area" localSheetId="0">Blad1!$A$1:$F$42</definedName>
  </definedNames>
  <calcPr calcId="181029"/>
</workbook>
</file>

<file path=xl/calcChain.xml><?xml version="1.0" encoding="utf-8"?>
<calcChain xmlns="http://schemas.openxmlformats.org/spreadsheetml/2006/main">
  <c r="E11" i="1" l="1"/>
  <c r="E12" i="1" s="1"/>
  <c r="E13" i="1" s="1"/>
  <c r="E14" i="1" s="1"/>
  <c r="E15" i="1" s="1"/>
  <c r="E16" i="1" s="1"/>
  <c r="E17" i="1" s="1"/>
  <c r="E10" i="1"/>
  <c r="E9" i="1" s="1"/>
  <c r="E8" i="1" s="1"/>
  <c r="E7" i="1" s="1"/>
  <c r="E6" i="1" s="1"/>
  <c r="E5" i="1" s="1"/>
  <c r="F11" i="1"/>
  <c r="F12" i="1" s="1"/>
  <c r="F13" i="1" s="1"/>
  <c r="F14" i="1" s="1"/>
  <c r="F15" i="1" s="1"/>
  <c r="F16" i="1" s="1"/>
  <c r="F17" i="1" s="1"/>
  <c r="D3" i="1"/>
  <c r="F10" i="1" l="1"/>
  <c r="F9" i="1" s="1"/>
  <c r="F8" i="1" s="1"/>
  <c r="F7" i="1" s="1"/>
  <c r="F6" i="1" s="1"/>
  <c r="F5" i="1" s="1"/>
</calcChain>
</file>

<file path=xl/sharedStrings.xml><?xml version="1.0" encoding="utf-8"?>
<sst xmlns="http://schemas.openxmlformats.org/spreadsheetml/2006/main" count="23" uniqueCount="23">
  <si>
    <t>Hw Vlissingen</t>
  </si>
  <si>
    <t>vul de twee HW in</t>
  </si>
  <si>
    <t>datum</t>
  </si>
  <si>
    <t>tijd t.o. HW 1</t>
  </si>
  <si>
    <t>tijd t.o. HW 2</t>
  </si>
  <si>
    <t>stroomatlas</t>
  </si>
  <si>
    <t>getijtafels Vlissingen</t>
  </si>
  <si>
    <t>Naam Duikplaats:</t>
  </si>
  <si>
    <t>uur</t>
  </si>
  <si>
    <t>Stroomatlas HP 33 gegevens</t>
  </si>
  <si>
    <t>(D)oodtij of (S)pring?</t>
  </si>
  <si>
    <t xml:space="preserve">gebruik dubbele punt </t>
  </si>
  <si>
    <t>tussen uur:minuten</t>
  </si>
  <si>
    <t>naar binnen (Oost) is + (pos.)</t>
  </si>
  <si>
    <t>naar buiten (West) is - (neg.)</t>
  </si>
  <si>
    <t xml:space="preserve">Afdrukken? Kies dan voor "Hele werkmap" dan heb je ook de grafieken. </t>
  </si>
  <si>
    <t>Plompe Toren</t>
  </si>
  <si>
    <t>Klik hieronder op de verschillende grafieken, staat er een min (-)? Dan stroomt het naar West.</t>
  </si>
  <si>
    <t>knoop stroom D</t>
  </si>
  <si>
    <t>knoop stroom S</t>
  </si>
  <si>
    <t>Dichterbij spring dan dood</t>
  </si>
  <si>
    <r>
      <t xml:space="preserve">In het gele gebied dient u de gevraagde gegevens in te vullen. </t>
    </r>
    <r>
      <rPr>
        <b/>
        <sz val="10"/>
        <color theme="4" tint="-0.249977111117893"/>
        <rFont val="Arial"/>
        <family val="2"/>
      </rPr>
      <t>Let op! Stroomsnelheid in knoop!</t>
    </r>
  </si>
  <si>
    <r>
      <t xml:space="preserve">dus bijvoorbeeld </t>
    </r>
    <r>
      <rPr>
        <b/>
        <sz val="10"/>
        <color theme="4" tint="-0.249977111117893"/>
        <rFont val="Arial"/>
        <family val="2"/>
      </rPr>
      <t>10:25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</si>
</sst>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_-* #,##0.00\-;_-* &quot;-&quot;??_-;_-@_-"/>
    <numFmt numFmtId="165" formatCode="d/mm/yy"/>
  </numFmts>
  <fonts count="9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b/>
      <sz val="12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164" fontId="0" fillId="0" borderId="0" xfId="1" applyFont="1" applyAlignment="1" applyProtection="1">
      <alignment horizontal="center"/>
    </xf>
    <xf numFmtId="164" fontId="0" fillId="0" borderId="0" xfId="1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center"/>
    </xf>
    <xf numFmtId="164" fontId="6" fillId="0" borderId="0" xfId="1" applyFont="1" applyFill="1" applyAlignment="1" applyProtection="1">
      <alignment horizontal="center"/>
    </xf>
    <xf numFmtId="0" fontId="6" fillId="0" borderId="0" xfId="0" applyFont="1" applyFill="1" applyProtection="1"/>
    <xf numFmtId="0" fontId="8" fillId="0" borderId="0" xfId="0" applyFont="1" applyFill="1" applyAlignment="1" applyProtection="1">
      <alignment horizontal="center"/>
    </xf>
    <xf numFmtId="164" fontId="8" fillId="0" borderId="0" xfId="1" applyFont="1" applyFill="1" applyAlignment="1" applyProtection="1">
      <alignment horizontal="center"/>
    </xf>
    <xf numFmtId="0" fontId="8" fillId="0" borderId="0" xfId="0" applyFont="1" applyFill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164" fontId="6" fillId="0" borderId="0" xfId="1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164" fontId="7" fillId="0" borderId="0" xfId="1" applyFont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20" fontId="6" fillId="0" borderId="0" xfId="1" applyNumberFormat="1" applyFont="1" applyAlignment="1" applyProtection="1">
      <alignment horizontal="center"/>
    </xf>
    <xf numFmtId="165" fontId="6" fillId="2" borderId="0" xfId="0" applyNumberFormat="1" applyFont="1" applyFill="1" applyProtection="1">
      <protection locked="0"/>
    </xf>
    <xf numFmtId="0" fontId="6" fillId="2" borderId="0" xfId="0" applyFont="1" applyFill="1" applyProtection="1">
      <protection locked="0"/>
    </xf>
    <xf numFmtId="20" fontId="6" fillId="2" borderId="0" xfId="1" applyNumberFormat="1" applyFont="1" applyFill="1" applyProtection="1">
      <protection locked="0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Tijd t.o.v. HW Vlissingen Dood</a:t>
            </a:r>
          </a:p>
        </c:rich>
      </c:tx>
      <c:layout>
        <c:manualLayout>
          <c:xMode val="edge"/>
          <c:yMode val="edge"/>
          <c:x val="0.33020344287949921"/>
          <c:y val="1.95227765726681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026604068857589E-2"/>
          <c:y val="7.0498915401301515E-2"/>
          <c:w val="0.78247261345852892"/>
          <c:h val="0.85140997830802601"/>
        </c:manualLayout>
      </c:layout>
      <c:lineChart>
        <c:grouping val="standard"/>
        <c:varyColors val="0"/>
        <c:ser>
          <c:idx val="0"/>
          <c:order val="0"/>
          <c:tx>
            <c:v>dk stroom D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8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 rtl="1"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N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BD5-4AE1-8963-3A78A374F6AE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 rtl="1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Blad1!$E$5:$E$17</c:f>
              <c:numCache>
                <c:formatCode>h:mm</c:formatCode>
                <c:ptCount val="13"/>
                <c:pt idx="0">
                  <c:v>6.0243055555555545</c:v>
                </c:pt>
                <c:pt idx="1">
                  <c:v>5.0659722222222214</c:v>
                </c:pt>
                <c:pt idx="2">
                  <c:v>4.1076388888888884</c:v>
                </c:pt>
                <c:pt idx="3">
                  <c:v>3.1493055555555558</c:v>
                </c:pt>
                <c:pt idx="4">
                  <c:v>2.1909722222222223</c:v>
                </c:pt>
                <c:pt idx="5">
                  <c:v>1.2326388888888888</c:v>
                </c:pt>
                <c:pt idx="6">
                  <c:v>0.27430555555555552</c:v>
                </c:pt>
                <c:pt idx="7">
                  <c:v>1.3159722222222223</c:v>
                </c:pt>
                <c:pt idx="8">
                  <c:v>2.3576388888888888</c:v>
                </c:pt>
                <c:pt idx="9">
                  <c:v>3.3993055555555554</c:v>
                </c:pt>
                <c:pt idx="10">
                  <c:v>4.4409722222222223</c:v>
                </c:pt>
                <c:pt idx="11">
                  <c:v>5.4826388888888893</c:v>
                </c:pt>
                <c:pt idx="12">
                  <c:v>6.5243055555555562</c:v>
                </c:pt>
              </c:numCache>
            </c:numRef>
          </c:cat>
          <c:val>
            <c:numRef>
              <c:f>Blad1!$C$5:$C$17</c:f>
              <c:numCache>
                <c:formatCode>General</c:formatCode>
                <c:ptCount val="13"/>
                <c:pt idx="0">
                  <c:v>-0.7</c:v>
                </c:pt>
                <c:pt idx="1">
                  <c:v>-0.2</c:v>
                </c:pt>
                <c:pt idx="2">
                  <c:v>0</c:v>
                </c:pt>
                <c:pt idx="3">
                  <c:v>0.5</c:v>
                </c:pt>
                <c:pt idx="4">
                  <c:v>0.7</c:v>
                </c:pt>
                <c:pt idx="5">
                  <c:v>0.9</c:v>
                </c:pt>
                <c:pt idx="6">
                  <c:v>0.8</c:v>
                </c:pt>
                <c:pt idx="7">
                  <c:v>0.3</c:v>
                </c:pt>
                <c:pt idx="8">
                  <c:v>0.4</c:v>
                </c:pt>
                <c:pt idx="9">
                  <c:v>-0.9</c:v>
                </c:pt>
                <c:pt idx="10">
                  <c:v>-1.1000000000000001</c:v>
                </c:pt>
                <c:pt idx="11">
                  <c:v>-1.1000000000000001</c:v>
                </c:pt>
                <c:pt idx="12">
                  <c:v>-0.9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BD5-4AE1-8963-3A78A374F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lgDashDot"/>
            </a:ln>
          </c:spPr>
        </c:dropLines>
        <c:marker val="1"/>
        <c:smooth val="0"/>
        <c:axId val="440419200"/>
        <c:axId val="1"/>
      </c:lineChart>
      <c:catAx>
        <c:axId val="44041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tijd t.o.v. HW Vlissingen Dood</a:t>
                </a:r>
              </a:p>
            </c:rich>
          </c:tx>
          <c:layout>
            <c:manualLayout>
              <c:xMode val="edge"/>
              <c:yMode val="edge"/>
              <c:x val="0.323943661971831"/>
              <c:y val="0.93492407809110634"/>
            </c:manualLayout>
          </c:layout>
          <c:overlay val="0"/>
          <c:spPr>
            <a:noFill/>
            <a:ln w="25400">
              <a:noFill/>
            </a:ln>
          </c:spPr>
        </c:title>
        <c:numFmt formatCode="h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Naar West                       dk stroom t.o.v.dood                    naar Oost</a:t>
                </a:r>
              </a:p>
            </c:rich>
          </c:tx>
          <c:layout>
            <c:manualLayout>
              <c:xMode val="edge"/>
              <c:yMode val="edge"/>
              <c:x val="4.6948356807511738E-3"/>
              <c:y val="0.265726681127982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4041920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Tijd t.o.v.HW Vlissingen bij doodtij</a:t>
            </a:r>
          </a:p>
        </c:rich>
      </c:tx>
      <c:layout>
        <c:manualLayout>
          <c:xMode val="edge"/>
          <c:yMode val="edge"/>
          <c:x val="0.31191222570532917"/>
          <c:y val="1.95865070729053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31347962382445"/>
          <c:y val="8.8139281828073998E-2"/>
          <c:w val="0.79937304075235105"/>
          <c:h val="0.86833514689880309"/>
        </c:manualLayout>
      </c:layout>
      <c:lineChart>
        <c:grouping val="standard"/>
        <c:varyColors val="0"/>
        <c:ser>
          <c:idx val="0"/>
          <c:order val="0"/>
          <c:tx>
            <c:v>dk stroom D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 rtl="1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Blad1!$F$5:$F$17</c:f>
              <c:numCache>
                <c:formatCode>h:mm</c:formatCode>
                <c:ptCount val="13"/>
                <c:pt idx="0">
                  <c:v>6.5319444444444441</c:v>
                </c:pt>
                <c:pt idx="1">
                  <c:v>5.5736111111111111</c:v>
                </c:pt>
                <c:pt idx="2">
                  <c:v>4.615277777777778</c:v>
                </c:pt>
                <c:pt idx="3">
                  <c:v>3.656944444444445</c:v>
                </c:pt>
                <c:pt idx="4">
                  <c:v>2.6986111111111115</c:v>
                </c:pt>
                <c:pt idx="5">
                  <c:v>1.7402777777777778</c:v>
                </c:pt>
                <c:pt idx="6">
                  <c:v>0.78194444444444444</c:v>
                </c:pt>
                <c:pt idx="7">
                  <c:v>1.8236111111111113</c:v>
                </c:pt>
                <c:pt idx="8">
                  <c:v>2.8652777777777776</c:v>
                </c:pt>
                <c:pt idx="9">
                  <c:v>3.9069444444444441</c:v>
                </c:pt>
                <c:pt idx="10">
                  <c:v>4.9486111111111111</c:v>
                </c:pt>
                <c:pt idx="11">
                  <c:v>5.990277777777778</c:v>
                </c:pt>
                <c:pt idx="12">
                  <c:v>7.031944444444445</c:v>
                </c:pt>
              </c:numCache>
            </c:numRef>
          </c:cat>
          <c:val>
            <c:numRef>
              <c:f>Blad1!$C$5:$C$17</c:f>
              <c:numCache>
                <c:formatCode>General</c:formatCode>
                <c:ptCount val="13"/>
                <c:pt idx="0">
                  <c:v>-0.7</c:v>
                </c:pt>
                <c:pt idx="1">
                  <c:v>-0.2</c:v>
                </c:pt>
                <c:pt idx="2">
                  <c:v>0</c:v>
                </c:pt>
                <c:pt idx="3">
                  <c:v>0.5</c:v>
                </c:pt>
                <c:pt idx="4">
                  <c:v>0.7</c:v>
                </c:pt>
                <c:pt idx="5">
                  <c:v>0.9</c:v>
                </c:pt>
                <c:pt idx="6">
                  <c:v>0.8</c:v>
                </c:pt>
                <c:pt idx="7">
                  <c:v>0.3</c:v>
                </c:pt>
                <c:pt idx="8">
                  <c:v>0.4</c:v>
                </c:pt>
                <c:pt idx="9">
                  <c:v>-0.9</c:v>
                </c:pt>
                <c:pt idx="10">
                  <c:v>-1.1000000000000001</c:v>
                </c:pt>
                <c:pt idx="11">
                  <c:v>-1.1000000000000001</c:v>
                </c:pt>
                <c:pt idx="12">
                  <c:v>-0.9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9C6-45AF-8CAE-E8F7D3A45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lgDashDot"/>
            </a:ln>
          </c:spPr>
        </c:dropLines>
        <c:marker val="1"/>
        <c:smooth val="0"/>
        <c:axId val="575592936"/>
        <c:axId val="1"/>
      </c:lineChart>
      <c:catAx>
        <c:axId val="575592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tijd t.o.v. HW Vlissingen bij doodtij</a:t>
                </a:r>
              </a:p>
            </c:rich>
          </c:tx>
          <c:layout>
            <c:manualLayout>
              <c:xMode val="edge"/>
              <c:yMode val="edge"/>
              <c:x val="0.31347962382445144"/>
              <c:y val="0.96953210010881397"/>
            </c:manualLayout>
          </c:layout>
          <c:overlay val="0"/>
          <c:spPr>
            <a:noFill/>
            <a:ln w="25400">
              <a:noFill/>
            </a:ln>
          </c:spPr>
        </c:title>
        <c:numFmt formatCode="hh:mm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Naar West                          dk stroom t.o.v. dood                       Naar Oost</a:t>
                </a:r>
              </a:p>
            </c:rich>
          </c:tx>
          <c:layout>
            <c:manualLayout>
              <c:xMode val="edge"/>
              <c:yMode val="edge"/>
              <c:x val="4.7021943573667714E-3"/>
              <c:y val="0.273122959738846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75592936"/>
        <c:crosses val="autoZero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tijd t.o.v. HW Vlissingen bij springtij</a:t>
            </a:r>
          </a:p>
        </c:rich>
      </c:tx>
      <c:layout>
        <c:manualLayout>
          <c:xMode val="edge"/>
          <c:yMode val="edge"/>
          <c:x val="0.30721003134796238"/>
          <c:y val="1.95865070729053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746081504702196E-2"/>
          <c:y val="8.4874863982589768E-2"/>
          <c:w val="0.82758620689655171"/>
          <c:h val="0.87051142546245919"/>
        </c:manualLayout>
      </c:layout>
      <c:lineChart>
        <c:grouping val="standard"/>
        <c:varyColors val="0"/>
        <c:ser>
          <c:idx val="0"/>
          <c:order val="0"/>
          <c:tx>
            <c:v>dk stroom 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 rtl="1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Blad1!$E$5:$E$17</c:f>
              <c:numCache>
                <c:formatCode>h:mm</c:formatCode>
                <c:ptCount val="13"/>
                <c:pt idx="0">
                  <c:v>6.0243055555555545</c:v>
                </c:pt>
                <c:pt idx="1">
                  <c:v>5.0659722222222214</c:v>
                </c:pt>
                <c:pt idx="2">
                  <c:v>4.1076388888888884</c:v>
                </c:pt>
                <c:pt idx="3">
                  <c:v>3.1493055555555558</c:v>
                </c:pt>
                <c:pt idx="4">
                  <c:v>2.1909722222222223</c:v>
                </c:pt>
                <c:pt idx="5">
                  <c:v>1.2326388888888888</c:v>
                </c:pt>
                <c:pt idx="6">
                  <c:v>0.27430555555555552</c:v>
                </c:pt>
                <c:pt idx="7">
                  <c:v>1.3159722222222223</c:v>
                </c:pt>
                <c:pt idx="8">
                  <c:v>2.3576388888888888</c:v>
                </c:pt>
                <c:pt idx="9">
                  <c:v>3.3993055555555554</c:v>
                </c:pt>
                <c:pt idx="10">
                  <c:v>4.4409722222222223</c:v>
                </c:pt>
                <c:pt idx="11">
                  <c:v>5.4826388888888893</c:v>
                </c:pt>
                <c:pt idx="12">
                  <c:v>6.5243055555555562</c:v>
                </c:pt>
              </c:numCache>
            </c:numRef>
          </c:cat>
          <c:val>
            <c:numRef>
              <c:f>Blad1!$D$5:$D$17</c:f>
              <c:numCache>
                <c:formatCode>General</c:formatCode>
                <c:ptCount val="13"/>
                <c:pt idx="0">
                  <c:v>-1.3</c:v>
                </c:pt>
                <c:pt idx="1">
                  <c:v>-0.6</c:v>
                </c:pt>
                <c:pt idx="2">
                  <c:v>0</c:v>
                </c:pt>
                <c:pt idx="3">
                  <c:v>0.5</c:v>
                </c:pt>
                <c:pt idx="4">
                  <c:v>0.7</c:v>
                </c:pt>
                <c:pt idx="5">
                  <c:v>1.2</c:v>
                </c:pt>
                <c:pt idx="6">
                  <c:v>1.6</c:v>
                </c:pt>
                <c:pt idx="7">
                  <c:v>1.1000000000000001</c:v>
                </c:pt>
                <c:pt idx="8">
                  <c:v>0.2</c:v>
                </c:pt>
                <c:pt idx="9">
                  <c:v>-0.8</c:v>
                </c:pt>
                <c:pt idx="10">
                  <c:v>-1.5</c:v>
                </c:pt>
                <c:pt idx="11">
                  <c:v>-1.6</c:v>
                </c:pt>
                <c:pt idx="12">
                  <c:v>-1.4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5BC-48D2-9608-BCE476278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lgDashDot"/>
            </a:ln>
          </c:spPr>
        </c:dropLines>
        <c:marker val="1"/>
        <c:smooth val="0"/>
        <c:axId val="575593592"/>
        <c:axId val="1"/>
      </c:lineChart>
      <c:catAx>
        <c:axId val="575593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tijd t.o.v. HW Vlissingen bij springtij</a:t>
                </a:r>
              </a:p>
            </c:rich>
          </c:tx>
          <c:layout>
            <c:manualLayout>
              <c:xMode val="edge"/>
              <c:yMode val="edge"/>
              <c:x val="0.31974921630094044"/>
              <c:y val="0.96735582154515776"/>
            </c:manualLayout>
          </c:layout>
          <c:overlay val="0"/>
          <c:spPr>
            <a:noFill/>
            <a:ln w="25400">
              <a:noFill/>
            </a:ln>
          </c:spPr>
        </c:title>
        <c:numFmt formatCode="h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Naar West                       dk stroom Spring                     Naar Oost</a:t>
                </a:r>
              </a:p>
            </c:rich>
          </c:tx>
          <c:layout>
            <c:manualLayout>
              <c:xMode val="edge"/>
              <c:yMode val="edge"/>
              <c:x val="1.0971786833855799E-2"/>
              <c:y val="0.277475516866158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75593592"/>
        <c:crosses val="autoZero"/>
        <c:crossBetween val="between"/>
        <c:majorUnit val="1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tijd t.o.v. HW Vlissingen bij springtij</a:t>
            </a:r>
          </a:p>
        </c:rich>
      </c:tx>
      <c:layout>
        <c:manualLayout>
          <c:xMode val="edge"/>
          <c:yMode val="edge"/>
          <c:x val="0.30721003134796238"/>
          <c:y val="1.95865070729053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746081504702196E-2"/>
          <c:y val="8.4874863982589768E-2"/>
          <c:w val="0.82288401253918497"/>
          <c:h val="0.8726877040261154"/>
        </c:manualLayout>
      </c:layout>
      <c:lineChart>
        <c:grouping val="standard"/>
        <c:varyColors val="0"/>
        <c:ser>
          <c:idx val="0"/>
          <c:order val="0"/>
          <c:tx>
            <c:v>dk stroom 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 rtl="1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Blad1!$F$5:$F$17</c:f>
              <c:numCache>
                <c:formatCode>h:mm</c:formatCode>
                <c:ptCount val="13"/>
                <c:pt idx="0">
                  <c:v>6.5319444444444441</c:v>
                </c:pt>
                <c:pt idx="1">
                  <c:v>5.5736111111111111</c:v>
                </c:pt>
                <c:pt idx="2">
                  <c:v>4.615277777777778</c:v>
                </c:pt>
                <c:pt idx="3">
                  <c:v>3.656944444444445</c:v>
                </c:pt>
                <c:pt idx="4">
                  <c:v>2.6986111111111115</c:v>
                </c:pt>
                <c:pt idx="5">
                  <c:v>1.7402777777777778</c:v>
                </c:pt>
                <c:pt idx="6">
                  <c:v>0.78194444444444444</c:v>
                </c:pt>
                <c:pt idx="7">
                  <c:v>1.8236111111111113</c:v>
                </c:pt>
                <c:pt idx="8">
                  <c:v>2.8652777777777776</c:v>
                </c:pt>
                <c:pt idx="9">
                  <c:v>3.9069444444444441</c:v>
                </c:pt>
                <c:pt idx="10">
                  <c:v>4.9486111111111111</c:v>
                </c:pt>
                <c:pt idx="11">
                  <c:v>5.990277777777778</c:v>
                </c:pt>
                <c:pt idx="12">
                  <c:v>7.031944444444445</c:v>
                </c:pt>
              </c:numCache>
            </c:numRef>
          </c:cat>
          <c:val>
            <c:numRef>
              <c:f>Blad1!$D$5:$D$17</c:f>
              <c:numCache>
                <c:formatCode>General</c:formatCode>
                <c:ptCount val="13"/>
                <c:pt idx="0">
                  <c:v>-1.3</c:v>
                </c:pt>
                <c:pt idx="1">
                  <c:v>-0.6</c:v>
                </c:pt>
                <c:pt idx="2">
                  <c:v>0</c:v>
                </c:pt>
                <c:pt idx="3">
                  <c:v>0.5</c:v>
                </c:pt>
                <c:pt idx="4">
                  <c:v>0.7</c:v>
                </c:pt>
                <c:pt idx="5">
                  <c:v>1.2</c:v>
                </c:pt>
                <c:pt idx="6">
                  <c:v>1.6</c:v>
                </c:pt>
                <c:pt idx="7">
                  <c:v>1.1000000000000001</c:v>
                </c:pt>
                <c:pt idx="8">
                  <c:v>0.2</c:v>
                </c:pt>
                <c:pt idx="9">
                  <c:v>-0.8</c:v>
                </c:pt>
                <c:pt idx="10">
                  <c:v>-1.5</c:v>
                </c:pt>
                <c:pt idx="11">
                  <c:v>-1.6</c:v>
                </c:pt>
                <c:pt idx="12">
                  <c:v>-1.4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459-4F50-9B4B-5841F8D5A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lgDashDot"/>
            </a:ln>
          </c:spPr>
        </c:dropLines>
        <c:marker val="1"/>
        <c:smooth val="0"/>
        <c:axId val="575595560"/>
        <c:axId val="1"/>
      </c:lineChart>
      <c:catAx>
        <c:axId val="575595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tijd t.o.v. HW Vlissingen bij springtij</a:t>
                </a:r>
              </a:p>
            </c:rich>
          </c:tx>
          <c:layout>
            <c:manualLayout>
              <c:xMode val="edge"/>
              <c:yMode val="edge"/>
              <c:x val="0.31661442006269591"/>
              <c:y val="0.96953210010881397"/>
            </c:manualLayout>
          </c:layout>
          <c:overlay val="0"/>
          <c:spPr>
            <a:noFill/>
            <a:ln w="25400">
              <a:noFill/>
            </a:ln>
          </c:spPr>
        </c:title>
        <c:numFmt formatCode="h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Naar West                       dk stroom Spring                     Naar Oost</a:t>
                </a:r>
              </a:p>
            </c:rich>
          </c:tx>
          <c:layout>
            <c:manualLayout>
              <c:xMode val="edge"/>
              <c:yMode val="edge"/>
              <c:x val="1.0971786833855799E-2"/>
              <c:y val="0.27856365614798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75595560"/>
        <c:crosses val="autoZero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sheetProtection content="1" objects="1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Header>&amp;F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sheetProtection content="1" objects="1"/>
  <pageMargins left="0.75" right="0.75" top="1" bottom="1" header="0.5" footer="0.5"/>
  <pageSetup paperSize="9" orientation="portrait" horizontalDpi="300" verticalDpi="300" r:id="rId1"/>
  <headerFooter alignWithMargins="0">
    <oddHeader>&amp;F</oddHead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92" workbookViewId="0"/>
  </sheetViews>
  <sheetProtection content="1" objects="1"/>
  <pageMargins left="0.75" right="0.75" top="1" bottom="1" header="0.5" footer="0.5"/>
  <pageSetup paperSize="9" orientation="portrait" horizontalDpi="300" verticalDpi="300" r:id="rId1"/>
  <headerFooter alignWithMargins="0">
    <oddHeader>&amp;F</oddHead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2" workbookViewId="0"/>
  </sheetViews>
  <sheetProtection content="1" objects="1"/>
  <pageMargins left="0.75" right="0.75" top="1" bottom="1" header="0.5" footer="0.5"/>
  <pageSetup paperSize="9" orientation="portrait" horizontalDpi="300" verticalDpi="300" r:id="rId1"/>
  <headerFooter alignWithMargins="0">
    <oddHeader>&amp;F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076950" cy="8775700"/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A3F9EA99-835D-4292-BEF1-6204F7C6467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070600" cy="8743950"/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D41EDEC3-6603-4739-B35B-8A9B6EB6BF4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6070600" cy="8743950"/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1952210D-B335-41F6-93EF-20BAF869C18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6070600" cy="8743950"/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A8ED9D4D-EDE0-4D74-91C6-729C00EE478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view="pageBreakPreview" zoomScaleNormal="100" workbookViewId="0">
      <selection activeCell="A8" sqref="A8"/>
    </sheetView>
  </sheetViews>
  <sheetFormatPr defaultColWidth="9.1796875" defaultRowHeight="12.5" x14ac:dyDescent="0.25"/>
  <cols>
    <col min="1" max="1" width="25.1796875" style="3" customWidth="1"/>
    <col min="2" max="2" width="5.54296875" style="1" customWidth="1"/>
    <col min="3" max="3" width="15.453125" style="1" customWidth="1"/>
    <col min="4" max="4" width="14.26953125" style="1" customWidth="1"/>
    <col min="5" max="5" width="15.54296875" style="6" customWidth="1"/>
    <col min="6" max="6" width="15.1796875" style="3" customWidth="1"/>
    <col min="7" max="16384" width="9.1796875" style="3"/>
  </cols>
  <sheetData>
    <row r="1" spans="1:6" ht="13" x14ac:dyDescent="0.3">
      <c r="A1" s="11" t="s">
        <v>21</v>
      </c>
      <c r="B1" s="12"/>
      <c r="C1" s="12"/>
      <c r="D1" s="12"/>
      <c r="E1" s="13"/>
      <c r="F1" s="14"/>
    </row>
    <row r="2" spans="1:6" ht="15.5" x14ac:dyDescent="0.35">
      <c r="A2" s="11" t="s">
        <v>7</v>
      </c>
      <c r="B2" s="15"/>
      <c r="C2" s="15" t="s">
        <v>16</v>
      </c>
      <c r="D2" s="15"/>
      <c r="E2" s="16"/>
      <c r="F2" s="17"/>
    </row>
    <row r="3" spans="1:6" x14ac:dyDescent="0.25">
      <c r="A3" s="18" t="s">
        <v>9</v>
      </c>
      <c r="B3" s="19"/>
      <c r="C3" s="19" t="s">
        <v>5</v>
      </c>
      <c r="D3" s="19" t="str">
        <f>C3</f>
        <v>stroomatlas</v>
      </c>
      <c r="E3" s="20"/>
      <c r="F3" s="18"/>
    </row>
    <row r="4" spans="1:6" ht="13" x14ac:dyDescent="0.3">
      <c r="A4" s="18" t="s">
        <v>13</v>
      </c>
      <c r="B4" s="21" t="s">
        <v>8</v>
      </c>
      <c r="C4" s="8" t="s">
        <v>18</v>
      </c>
      <c r="D4" s="9" t="s">
        <v>19</v>
      </c>
      <c r="E4" s="22" t="s">
        <v>3</v>
      </c>
      <c r="F4" s="21" t="s">
        <v>4</v>
      </c>
    </row>
    <row r="5" spans="1:6" ht="13" x14ac:dyDescent="0.3">
      <c r="A5" s="18" t="s">
        <v>14</v>
      </c>
      <c r="B5" s="23">
        <v>-6</v>
      </c>
      <c r="C5" s="7">
        <v>-0.7</v>
      </c>
      <c r="D5" s="10">
        <v>-1.3</v>
      </c>
      <c r="E5" s="24">
        <f t="shared" ref="E5:F10" si="0">("24:00"+E6-"01:00")</f>
        <v>6.0243055555555545</v>
      </c>
      <c r="F5" s="24">
        <f t="shared" si="0"/>
        <v>6.5319444444444441</v>
      </c>
    </row>
    <row r="6" spans="1:6" ht="13" x14ac:dyDescent="0.3">
      <c r="A6" s="18" t="s">
        <v>6</v>
      </c>
      <c r="B6" s="23">
        <v>-5</v>
      </c>
      <c r="C6" s="7">
        <v>-0.2</v>
      </c>
      <c r="D6" s="10">
        <v>-0.6</v>
      </c>
      <c r="E6" s="24">
        <f>("24:00"+E7-"01:00")</f>
        <v>5.0659722222222214</v>
      </c>
      <c r="F6" s="24">
        <f t="shared" si="0"/>
        <v>5.5736111111111111</v>
      </c>
    </row>
    <row r="7" spans="1:6" ht="13" x14ac:dyDescent="0.3">
      <c r="A7" s="18" t="s">
        <v>2</v>
      </c>
      <c r="B7" s="23">
        <v>-4</v>
      </c>
      <c r="C7" s="7">
        <v>0</v>
      </c>
      <c r="D7" s="10">
        <v>0</v>
      </c>
      <c r="E7" s="24">
        <f t="shared" si="0"/>
        <v>4.1076388888888884</v>
      </c>
      <c r="F7" s="24">
        <f t="shared" si="0"/>
        <v>4.615277777777778</v>
      </c>
    </row>
    <row r="8" spans="1:6" ht="13" x14ac:dyDescent="0.3">
      <c r="A8" s="25">
        <v>44436</v>
      </c>
      <c r="B8" s="23">
        <v>-3</v>
      </c>
      <c r="C8" s="7">
        <v>0.5</v>
      </c>
      <c r="D8" s="10">
        <v>0.5</v>
      </c>
      <c r="E8" s="24">
        <f t="shared" si="0"/>
        <v>3.1493055555555558</v>
      </c>
      <c r="F8" s="24">
        <f t="shared" si="0"/>
        <v>3.656944444444445</v>
      </c>
    </row>
    <row r="9" spans="1:6" ht="13" x14ac:dyDescent="0.3">
      <c r="A9" s="18" t="s">
        <v>10</v>
      </c>
      <c r="B9" s="23">
        <v>-2</v>
      </c>
      <c r="C9" s="7">
        <v>0.7</v>
      </c>
      <c r="D9" s="10">
        <v>0.7</v>
      </c>
      <c r="E9" s="24">
        <f t="shared" si="0"/>
        <v>2.1909722222222223</v>
      </c>
      <c r="F9" s="24">
        <f t="shared" si="0"/>
        <v>2.6986111111111115</v>
      </c>
    </row>
    <row r="10" spans="1:6" ht="13" x14ac:dyDescent="0.3">
      <c r="A10" s="26" t="s">
        <v>20</v>
      </c>
      <c r="B10" s="23">
        <v>-1</v>
      </c>
      <c r="C10" s="7">
        <v>0.9</v>
      </c>
      <c r="D10" s="10">
        <v>1.2</v>
      </c>
      <c r="E10" s="24">
        <f t="shared" si="0"/>
        <v>1.2326388888888888</v>
      </c>
      <c r="F10" s="24">
        <f t="shared" si="0"/>
        <v>1.7402777777777778</v>
      </c>
    </row>
    <row r="11" spans="1:6" ht="13" x14ac:dyDescent="0.3">
      <c r="A11" s="18" t="s">
        <v>0</v>
      </c>
      <c r="B11" s="23">
        <v>0</v>
      </c>
      <c r="C11" s="7">
        <v>0.8</v>
      </c>
      <c r="D11" s="10">
        <v>1.6</v>
      </c>
      <c r="E11" s="24">
        <f>$A$16</f>
        <v>0.27430555555555552</v>
      </c>
      <c r="F11" s="24">
        <f>$A$17</f>
        <v>0.78194444444444444</v>
      </c>
    </row>
    <row r="12" spans="1:6" ht="13" x14ac:dyDescent="0.3">
      <c r="A12" s="18" t="s">
        <v>1</v>
      </c>
      <c r="B12" s="23">
        <v>1</v>
      </c>
      <c r="C12" s="7">
        <v>0.3</v>
      </c>
      <c r="D12" s="10">
        <v>1.1000000000000001</v>
      </c>
      <c r="E12" s="24">
        <f t="shared" ref="E12:F17" si="1">("24:00"+E11+"01:00")</f>
        <v>1.3159722222222223</v>
      </c>
      <c r="F12" s="24">
        <f t="shared" si="1"/>
        <v>1.8236111111111113</v>
      </c>
    </row>
    <row r="13" spans="1:6" ht="13" x14ac:dyDescent="0.3">
      <c r="A13" s="18" t="s">
        <v>11</v>
      </c>
      <c r="B13" s="23">
        <v>2</v>
      </c>
      <c r="C13" s="7">
        <v>0.4</v>
      </c>
      <c r="D13" s="10">
        <v>0.2</v>
      </c>
      <c r="E13" s="24">
        <f t="shared" si="1"/>
        <v>2.3576388888888888</v>
      </c>
      <c r="F13" s="24">
        <f t="shared" si="1"/>
        <v>2.8652777777777776</v>
      </c>
    </row>
    <row r="14" spans="1:6" ht="13" x14ac:dyDescent="0.3">
      <c r="A14" s="18" t="s">
        <v>12</v>
      </c>
      <c r="B14" s="23">
        <v>3</v>
      </c>
      <c r="C14" s="7">
        <v>-0.9</v>
      </c>
      <c r="D14" s="10">
        <v>-0.8</v>
      </c>
      <c r="E14" s="24">
        <f t="shared" si="1"/>
        <v>3.3993055555555554</v>
      </c>
      <c r="F14" s="24">
        <f t="shared" si="1"/>
        <v>3.9069444444444441</v>
      </c>
    </row>
    <row r="15" spans="1:6" ht="13" x14ac:dyDescent="0.3">
      <c r="A15" s="18" t="s">
        <v>22</v>
      </c>
      <c r="B15" s="23">
        <v>4</v>
      </c>
      <c r="C15" s="7">
        <v>-1.1000000000000001</v>
      </c>
      <c r="D15" s="10">
        <v>-1.5</v>
      </c>
      <c r="E15" s="24">
        <f t="shared" si="1"/>
        <v>4.4409722222222223</v>
      </c>
      <c r="F15" s="24">
        <f t="shared" si="1"/>
        <v>4.9486111111111111</v>
      </c>
    </row>
    <row r="16" spans="1:6" ht="13" x14ac:dyDescent="0.3">
      <c r="A16" s="27">
        <v>0.27430555555555552</v>
      </c>
      <c r="B16" s="23">
        <v>5</v>
      </c>
      <c r="C16" s="7">
        <v>-1.1000000000000001</v>
      </c>
      <c r="D16" s="10">
        <v>-1.6</v>
      </c>
      <c r="E16" s="24">
        <f t="shared" si="1"/>
        <v>5.4826388888888893</v>
      </c>
      <c r="F16" s="24">
        <f t="shared" si="1"/>
        <v>5.990277777777778</v>
      </c>
    </row>
    <row r="17" spans="1:6" ht="13" x14ac:dyDescent="0.3">
      <c r="A17" s="27">
        <v>0.78194444444444444</v>
      </c>
      <c r="B17" s="23">
        <v>6</v>
      </c>
      <c r="C17" s="7">
        <v>-0.9</v>
      </c>
      <c r="D17" s="10">
        <v>-1.4</v>
      </c>
      <c r="E17" s="24">
        <f t="shared" si="1"/>
        <v>6.5243055555555562</v>
      </c>
      <c r="F17" s="24">
        <f t="shared" si="1"/>
        <v>7.031944444444445</v>
      </c>
    </row>
    <row r="18" spans="1:6" x14ac:dyDescent="0.25">
      <c r="A18" s="18" t="s">
        <v>17</v>
      </c>
      <c r="B18" s="19"/>
      <c r="C18" s="19"/>
      <c r="D18" s="19"/>
      <c r="E18" s="18"/>
      <c r="F18" s="18"/>
    </row>
    <row r="19" spans="1:6" x14ac:dyDescent="0.25">
      <c r="A19" s="18" t="s">
        <v>15</v>
      </c>
      <c r="B19" s="19"/>
      <c r="C19" s="19"/>
      <c r="D19" s="19"/>
      <c r="E19" s="20"/>
      <c r="F19" s="18"/>
    </row>
    <row r="20" spans="1:6" x14ac:dyDescent="0.25">
      <c r="A20" s="4"/>
      <c r="B20" s="2"/>
      <c r="C20" s="2"/>
      <c r="D20" s="2"/>
      <c r="E20" s="5"/>
      <c r="F20" s="4"/>
    </row>
    <row r="21" spans="1:6" x14ac:dyDescent="0.25">
      <c r="A21" s="4"/>
      <c r="B21" s="2"/>
      <c r="C21" s="2"/>
      <c r="D21" s="2"/>
      <c r="E21" s="5"/>
      <c r="F21" s="4"/>
    </row>
    <row r="22" spans="1:6" x14ac:dyDescent="0.25">
      <c r="A22" s="4"/>
      <c r="B22" s="2"/>
      <c r="C22" s="2"/>
      <c r="D22" s="2"/>
      <c r="E22" s="5"/>
      <c r="F22" s="4"/>
    </row>
    <row r="23" spans="1:6" x14ac:dyDescent="0.25">
      <c r="A23" s="4"/>
      <c r="B23" s="2"/>
      <c r="C23" s="2"/>
      <c r="D23" s="2"/>
      <c r="E23" s="5"/>
      <c r="F23" s="4"/>
    </row>
    <row r="24" spans="1:6" x14ac:dyDescent="0.25">
      <c r="A24" s="4"/>
      <c r="B24" s="2"/>
      <c r="C24" s="2"/>
      <c r="D24" s="2"/>
      <c r="E24" s="5"/>
      <c r="F24" s="4"/>
    </row>
    <row r="25" spans="1:6" x14ac:dyDescent="0.25">
      <c r="A25" s="4"/>
      <c r="B25" s="2"/>
      <c r="C25" s="2"/>
      <c r="D25" s="2"/>
      <c r="E25" s="5"/>
      <c r="F25" s="4"/>
    </row>
    <row r="26" spans="1:6" x14ac:dyDescent="0.25">
      <c r="A26" s="4"/>
      <c r="B26" s="2"/>
      <c r="C26" s="2"/>
      <c r="D26" s="2"/>
      <c r="E26" s="5"/>
      <c r="F26" s="4"/>
    </row>
    <row r="27" spans="1:6" x14ac:dyDescent="0.25">
      <c r="A27" s="4"/>
      <c r="B27" s="2"/>
      <c r="C27" s="2"/>
      <c r="D27" s="2"/>
      <c r="E27" s="5"/>
      <c r="F27" s="4"/>
    </row>
    <row r="28" spans="1:6" x14ac:dyDescent="0.25">
      <c r="A28" s="4"/>
      <c r="B28" s="2"/>
      <c r="C28" s="2"/>
      <c r="D28" s="2"/>
      <c r="E28" s="5"/>
      <c r="F28" s="4"/>
    </row>
    <row r="29" spans="1:6" x14ac:dyDescent="0.25">
      <c r="A29" s="4"/>
      <c r="B29" s="2"/>
      <c r="C29" s="2"/>
      <c r="D29" s="2"/>
      <c r="E29" s="5"/>
      <c r="F29" s="4"/>
    </row>
    <row r="30" spans="1:6" x14ac:dyDescent="0.25">
      <c r="A30" s="4"/>
      <c r="B30" s="2"/>
      <c r="C30" s="2"/>
      <c r="D30" s="2"/>
      <c r="E30" s="5"/>
      <c r="F30" s="4"/>
    </row>
    <row r="31" spans="1:6" x14ac:dyDescent="0.25">
      <c r="A31" s="4"/>
      <c r="B31" s="2"/>
      <c r="C31" s="2"/>
      <c r="D31" s="2"/>
      <c r="E31" s="5"/>
      <c r="F31" s="4"/>
    </row>
    <row r="32" spans="1:6" x14ac:dyDescent="0.25">
      <c r="A32" s="4"/>
      <c r="B32" s="2"/>
      <c r="C32" s="2"/>
      <c r="D32" s="2"/>
      <c r="E32" s="5"/>
      <c r="F32" s="4"/>
    </row>
    <row r="33" spans="1:6" x14ac:dyDescent="0.25">
      <c r="A33" s="4"/>
      <c r="B33" s="2"/>
      <c r="C33" s="2"/>
      <c r="D33" s="2"/>
      <c r="E33" s="5"/>
      <c r="F33" s="4"/>
    </row>
    <row r="34" spans="1:6" x14ac:dyDescent="0.25">
      <c r="A34" s="4"/>
      <c r="B34" s="2"/>
      <c r="C34" s="2"/>
      <c r="D34" s="2"/>
      <c r="E34" s="5"/>
      <c r="F34" s="4"/>
    </row>
    <row r="35" spans="1:6" x14ac:dyDescent="0.25">
      <c r="A35" s="4"/>
      <c r="B35" s="2"/>
      <c r="C35" s="2"/>
      <c r="D35" s="2"/>
      <c r="E35" s="5"/>
      <c r="F35" s="4"/>
    </row>
    <row r="36" spans="1:6" x14ac:dyDescent="0.25">
      <c r="A36" s="4"/>
      <c r="B36" s="2"/>
      <c r="C36" s="2"/>
      <c r="D36" s="2"/>
      <c r="E36" s="5"/>
      <c r="F36" s="4"/>
    </row>
    <row r="37" spans="1:6" x14ac:dyDescent="0.25">
      <c r="A37" s="4"/>
      <c r="B37" s="2"/>
      <c r="C37" s="2"/>
      <c r="D37" s="2"/>
      <c r="E37" s="5"/>
      <c r="F37" s="4"/>
    </row>
    <row r="38" spans="1:6" x14ac:dyDescent="0.25">
      <c r="A38" s="4"/>
      <c r="B38" s="2"/>
      <c r="C38" s="2"/>
      <c r="D38" s="2"/>
      <c r="E38" s="5"/>
      <c r="F38" s="4"/>
    </row>
    <row r="39" spans="1:6" x14ac:dyDescent="0.25">
      <c r="A39" s="4"/>
      <c r="B39" s="2"/>
      <c r="C39" s="2"/>
      <c r="D39" s="2"/>
      <c r="E39" s="5"/>
      <c r="F39" s="4"/>
    </row>
    <row r="40" spans="1:6" x14ac:dyDescent="0.25">
      <c r="A40" s="4"/>
      <c r="B40" s="2"/>
      <c r="C40" s="2"/>
      <c r="D40" s="2"/>
      <c r="E40" s="5"/>
      <c r="F40" s="4"/>
    </row>
    <row r="41" spans="1:6" x14ac:dyDescent="0.25">
      <c r="A41" s="4"/>
      <c r="B41" s="2"/>
      <c r="C41" s="2"/>
      <c r="D41" s="2"/>
      <c r="E41" s="5"/>
      <c r="F41" s="4"/>
    </row>
    <row r="42" spans="1:6" x14ac:dyDescent="0.25">
      <c r="A42" s="4"/>
      <c r="B42" s="2"/>
      <c r="C42" s="2"/>
      <c r="D42" s="2"/>
      <c r="E42" s="5"/>
      <c r="F42" s="4"/>
    </row>
    <row r="43" spans="1:6" x14ac:dyDescent="0.25">
      <c r="A43" s="4"/>
      <c r="B43" s="2"/>
      <c r="C43" s="2"/>
      <c r="D43" s="2"/>
      <c r="E43" s="5"/>
      <c r="F43" s="4"/>
    </row>
  </sheetData>
  <sheetProtection sheet="1" objects="1" scenarios="1"/>
  <phoneticPr fontId="0" type="noConversion"/>
  <pageMargins left="0.5" right="0.34" top="1" bottom="1" header="0.5" footer="0.5"/>
  <pageSetup paperSize="9" scale="99" orientation="portrait" horizontalDpi="300" verticalDpi="30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Werkbladen</vt:lpstr>
      </vt:variant>
      <vt:variant>
        <vt:i4>1</vt:i4>
      </vt:variant>
      <vt:variant>
        <vt:lpstr>Grafieken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Blad1</vt:lpstr>
      <vt:lpstr>Grafiek1</vt:lpstr>
      <vt:lpstr>Grafiek2</vt:lpstr>
      <vt:lpstr>Grafiek3</vt:lpstr>
      <vt:lpstr>Grafiek4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</dc:creator>
  <cp:lastModifiedBy>Bert</cp:lastModifiedBy>
  <cp:lastPrinted>2008-04-26T13:03:21Z</cp:lastPrinted>
  <dcterms:created xsi:type="dcterms:W3CDTF">2004-05-23T19:32:11Z</dcterms:created>
  <dcterms:modified xsi:type="dcterms:W3CDTF">2021-08-02T11:12:07Z</dcterms:modified>
</cp:coreProperties>
</file>