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Blad1" sheetId="1" r:id="rId1"/>
    <sheet name="Grafiek1" sheetId="2" r:id="rId2"/>
    <sheet name="Grafiek2" sheetId="3" r:id="rId3"/>
    <sheet name="Grafiek3" sheetId="4" r:id="rId4"/>
    <sheet name="Grafiek4" sheetId="5" r:id="rId5"/>
  </sheets>
  <definedNames>
    <definedName name="_xlnm.Print_Area" localSheetId="0">Blad1!$A$1:$F$43</definedName>
  </definedNames>
  <calcPr calcId="145621"/>
</workbook>
</file>

<file path=xl/calcChain.xml><?xml version="1.0" encoding="utf-8"?>
<calcChain xmlns="http://schemas.openxmlformats.org/spreadsheetml/2006/main">
  <c r="D3" i="1" l="1"/>
  <c r="E11" i="1"/>
  <c r="E10" i="1"/>
  <c r="E9" i="1"/>
  <c r="E8" i="1"/>
  <c r="E7" i="1"/>
  <c r="E6" i="1"/>
  <c r="E5" i="1"/>
  <c r="F11" i="1"/>
  <c r="F10" i="1"/>
  <c r="F9" i="1"/>
  <c r="F8" i="1"/>
  <c r="F7" i="1"/>
  <c r="F6" i="1"/>
  <c r="F5" i="1"/>
  <c r="E12" i="1"/>
  <c r="E13" i="1"/>
  <c r="E14" i="1"/>
  <c r="E15" i="1"/>
  <c r="E16" i="1"/>
  <c r="E17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<sst xmlns="http://schemas.openxmlformats.org/spreadsheetml/2006/main" count="23" uniqueCount="23">
  <si>
    <t>In het gele gebied dient u de gevraagde gegevens in te vullen.</t>
  </si>
  <si>
    <t>Naam Duikplaats:</t>
  </si>
  <si>
    <t>Westkapelle</t>
  </si>
  <si>
    <t>Stroomatlas HP 33 gegevens</t>
  </si>
  <si>
    <t>stroomatlas</t>
  </si>
  <si>
    <t>naar binnen (Oost) is + (pos.)</t>
  </si>
  <si>
    <t>uur</t>
  </si>
  <si>
    <t>dk stroom D</t>
  </si>
  <si>
    <t>dk stroom S</t>
  </si>
  <si>
    <t>tijd t.o. HW 1</t>
  </si>
  <si>
    <t>tijd t.o. HW 2</t>
  </si>
  <si>
    <t>naar buiten (West) is - (neg.)</t>
  </si>
  <si>
    <t>getijtafels Vlissingen</t>
  </si>
  <si>
    <t>datum</t>
  </si>
  <si>
    <t>(D)oodtij of (S)pring?</t>
  </si>
  <si>
    <t>spring</t>
  </si>
  <si>
    <t>Hw Vlissingen</t>
  </si>
  <si>
    <t>vul de twee HW in</t>
  </si>
  <si>
    <t xml:space="preserve">gebruik dubbele punt </t>
  </si>
  <si>
    <t>tussen uur:minuten</t>
  </si>
  <si>
    <r>
      <rPr>
        <sz val="10"/>
        <rFont val="Arial"/>
        <family val="2"/>
      </rPr>
      <t xml:space="preserve">dus bijvoorbeeld </t>
    </r>
    <r>
      <rPr>
        <b/>
        <sz val="10"/>
        <rFont val="Arial"/>
        <family val="2"/>
      </rPr>
      <t>10:25</t>
    </r>
  </si>
  <si>
    <t>Klik hieronder op de verschillende grafieken, staat er een min (-)? Dan stroomt het naar West.</t>
  </si>
  <si>
    <t xml:space="preserve">Afdrukken? Kies dan voor "Hele werkmap" dan heb je ook de grafieken.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</si>
</sst>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\-??_-;_-@_-"/>
    <numFmt numFmtId="165" formatCode="hh:mm"/>
    <numFmt numFmtId="166" formatCode="d/mm/yy"/>
  </numFmts>
  <fonts count="7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164" fontId="1" fillId="0" borderId="0" xfId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0" fillId="0" borderId="0" xfId="0" applyFo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2" fillId="0" borderId="0" xfId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65" fontId="0" fillId="0" borderId="0" xfId="1" applyNumberFormat="1" applyFont="1" applyFill="1" applyBorder="1" applyAlignment="1" applyProtection="1">
      <alignment horizontal="center"/>
    </xf>
    <xf numFmtId="166" fontId="0" fillId="2" borderId="0" xfId="0" applyNumberFormat="1" applyFill="1" applyProtection="1">
      <protection locked="0"/>
    </xf>
    <xf numFmtId="0" fontId="0" fillId="2" borderId="0" xfId="0" applyFont="1" applyFill="1" applyProtection="1">
      <protection locked="0"/>
    </xf>
    <xf numFmtId="165" fontId="0" fillId="2" borderId="0" xfId="1" applyNumberFormat="1" applyFont="1" applyFill="1" applyBorder="1" applyAlignment="1" applyProtection="1">
      <protection locked="0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Tijd t.o.v. HW Vlissingen Dood</a:t>
            </a:r>
          </a:p>
        </c:rich>
      </c:tx>
      <c:layout>
        <c:manualLayout>
          <c:xMode val="edge"/>
          <c:yMode val="edge"/>
          <c:x val="0.27835051546391754"/>
          <c:y val="2.5200458190148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57731958762888"/>
          <c:y val="0.15693030154896634"/>
          <c:w val="0.69690721649484533"/>
          <c:h val="0.7605964980183477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8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Blad1!$E$5:$E$17</c:f>
              <c:numCache>
                <c:formatCode>hh:mm</c:formatCode>
                <c:ptCount val="13"/>
                <c:pt idx="0">
                  <c:v>5.9124999999999996</c:v>
                </c:pt>
                <c:pt idx="1">
                  <c:v>4.9541666666666666</c:v>
                </c:pt>
                <c:pt idx="2">
                  <c:v>3.995833333333334</c:v>
                </c:pt>
                <c:pt idx="3">
                  <c:v>3.0375000000000005</c:v>
                </c:pt>
                <c:pt idx="4">
                  <c:v>2.0791666666666671</c:v>
                </c:pt>
                <c:pt idx="5">
                  <c:v>1.1208333333333333</c:v>
                </c:pt>
                <c:pt idx="6">
                  <c:v>0.16250000000000001</c:v>
                </c:pt>
                <c:pt idx="7">
                  <c:v>1.2041666666666668</c:v>
                </c:pt>
                <c:pt idx="8">
                  <c:v>2.2458333333333331</c:v>
                </c:pt>
                <c:pt idx="9">
                  <c:v>3.2874999999999996</c:v>
                </c:pt>
                <c:pt idx="10">
                  <c:v>4.3291666666666666</c:v>
                </c:pt>
                <c:pt idx="11">
                  <c:v>5.3708333333333336</c:v>
                </c:pt>
                <c:pt idx="12">
                  <c:v>6.4125000000000005</c:v>
                </c:pt>
              </c:numCache>
            </c:numRef>
          </c:cat>
          <c:val>
            <c:numRef>
              <c:f>Blad1!$C$5:$C$17</c:f>
              <c:numCache>
                <c:formatCode>General</c:formatCode>
                <c:ptCount val="13"/>
                <c:pt idx="0">
                  <c:v>9</c:v>
                </c:pt>
                <c:pt idx="1">
                  <c:v>18</c:v>
                </c:pt>
                <c:pt idx="2">
                  <c:v>22</c:v>
                </c:pt>
                <c:pt idx="3">
                  <c:v>18</c:v>
                </c:pt>
                <c:pt idx="4">
                  <c:v>12</c:v>
                </c:pt>
                <c:pt idx="5">
                  <c:v>4</c:v>
                </c:pt>
                <c:pt idx="6">
                  <c:v>-6</c:v>
                </c:pt>
                <c:pt idx="7">
                  <c:v>-13</c:v>
                </c:pt>
                <c:pt idx="8">
                  <c:v>-16</c:v>
                </c:pt>
                <c:pt idx="9">
                  <c:v>-17</c:v>
                </c:pt>
                <c:pt idx="10">
                  <c:v>-13</c:v>
                </c:pt>
                <c:pt idx="11">
                  <c:v>-7</c:v>
                </c:pt>
                <c:pt idx="12">
                  <c:v>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69792"/>
        <c:axId val="192371712"/>
      </c:lineChart>
      <c:catAx>
        <c:axId val="19236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tijd t.o.v. HW Vlissingen Dood</a:t>
                </a:r>
              </a:p>
            </c:rich>
          </c:tx>
          <c:layout>
            <c:manualLayout>
              <c:xMode val="edge"/>
              <c:yMode val="edge"/>
              <c:x val="0.28453608247422679"/>
              <c:y val="0.93356351074672361"/>
            </c:manualLayout>
          </c:layout>
          <c:overlay val="0"/>
          <c:spPr>
            <a:noFill/>
            <a:ln w="25400">
              <a:noFill/>
            </a:ln>
          </c:spPr>
        </c:title>
        <c:numFmt formatCode="h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23717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9237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Naar West                       dk stroom t.o.v.dood                    naar Oost</a:t>
                </a:r>
              </a:p>
            </c:rich>
          </c:tx>
          <c:layout>
            <c:manualLayout>
              <c:xMode val="edge"/>
              <c:yMode val="edge"/>
              <c:x val="2.4742268041237112E-2"/>
              <c:y val="0.27376897475444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2369792"/>
        <c:crossesAt val="1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Tijd t.o.v.HW Vlissingen bij doodtij</a:t>
            </a:r>
          </a:p>
        </c:rich>
      </c:tx>
      <c:layout>
        <c:manualLayout>
          <c:xMode val="edge"/>
          <c:yMode val="edge"/>
          <c:x val="0.2536082474226804"/>
          <c:y val="2.5200458190148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70103092783505"/>
          <c:y val="0.17296697469995559"/>
          <c:w val="0.71340206185567012"/>
          <c:h val="0.7754876945156948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Blad1!$F$5:$F$17</c:f>
              <c:numCache>
                <c:formatCode>hh:mm</c:formatCode>
                <c:ptCount val="13"/>
                <c:pt idx="0">
                  <c:v>6.4277777777777771</c:v>
                </c:pt>
                <c:pt idx="1">
                  <c:v>5.4694444444444441</c:v>
                </c:pt>
                <c:pt idx="2">
                  <c:v>4.5111111111111111</c:v>
                </c:pt>
                <c:pt idx="3">
                  <c:v>3.552777777777778</c:v>
                </c:pt>
                <c:pt idx="4">
                  <c:v>2.5944444444444446</c:v>
                </c:pt>
                <c:pt idx="5">
                  <c:v>1.6361111111111111</c:v>
                </c:pt>
                <c:pt idx="6">
                  <c:v>0.67777777777777781</c:v>
                </c:pt>
                <c:pt idx="7">
                  <c:v>1.7194444444444446</c:v>
                </c:pt>
                <c:pt idx="8">
                  <c:v>2.7611111111111111</c:v>
                </c:pt>
                <c:pt idx="9">
                  <c:v>3.8027777777777776</c:v>
                </c:pt>
                <c:pt idx="10">
                  <c:v>4.8444444444444441</c:v>
                </c:pt>
                <c:pt idx="11">
                  <c:v>5.8861111111111111</c:v>
                </c:pt>
                <c:pt idx="12">
                  <c:v>6.927777777777778</c:v>
                </c:pt>
              </c:numCache>
            </c:numRef>
          </c:cat>
          <c:val>
            <c:numRef>
              <c:f>Blad1!$C$5:$C$17</c:f>
              <c:numCache>
                <c:formatCode>General</c:formatCode>
                <c:ptCount val="13"/>
                <c:pt idx="0">
                  <c:v>9</c:v>
                </c:pt>
                <c:pt idx="1">
                  <c:v>18</c:v>
                </c:pt>
                <c:pt idx="2">
                  <c:v>22</c:v>
                </c:pt>
                <c:pt idx="3">
                  <c:v>18</c:v>
                </c:pt>
                <c:pt idx="4">
                  <c:v>12</c:v>
                </c:pt>
                <c:pt idx="5">
                  <c:v>4</c:v>
                </c:pt>
                <c:pt idx="6">
                  <c:v>-6</c:v>
                </c:pt>
                <c:pt idx="7">
                  <c:v>-13</c:v>
                </c:pt>
                <c:pt idx="8">
                  <c:v>-16</c:v>
                </c:pt>
                <c:pt idx="9">
                  <c:v>-17</c:v>
                </c:pt>
                <c:pt idx="10">
                  <c:v>-13</c:v>
                </c:pt>
                <c:pt idx="11">
                  <c:v>-7</c:v>
                </c:pt>
                <c:pt idx="12">
                  <c:v>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9600"/>
        <c:axId val="192411520"/>
      </c:lineChart>
      <c:catAx>
        <c:axId val="19240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tijd t.o.v. HW Vlissingen bij doodtij</a:t>
                </a:r>
              </a:p>
            </c:rich>
          </c:tx>
          <c:layout>
            <c:manualLayout>
              <c:xMode val="edge"/>
              <c:yMode val="edge"/>
              <c:x val="0.26804123711340205"/>
              <c:y val="0.96449134579827001"/>
            </c:manualLayout>
          </c:layout>
          <c:overlay val="0"/>
          <c:spPr>
            <a:noFill/>
            <a:ln w="25400">
              <a:noFill/>
            </a:ln>
          </c:spPr>
        </c:title>
        <c:numFmt formatCode="hh:mm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241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9241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Naar West                          dk stroom t.o.v. dood                       Naar Oost</a:t>
                </a:r>
              </a:p>
            </c:rich>
          </c:tx>
          <c:layout>
            <c:manualLayout>
              <c:xMode val="edge"/>
              <c:yMode val="edge"/>
              <c:x val="2.88659793814433E-2"/>
              <c:y val="0.27835087624356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2409600"/>
        <c:crossesAt val="1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tijd t.o.v. HW Vlissingen bij springtij</a:t>
            </a:r>
          </a:p>
        </c:rich>
      </c:tx>
      <c:layout>
        <c:manualLayout>
          <c:xMode val="edge"/>
          <c:yMode val="edge"/>
          <c:x val="0.24742268041237114"/>
          <c:y val="2.5200458190148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2474226804125"/>
          <c:y val="0.17067602139267141"/>
          <c:w val="0.73195876288659789"/>
          <c:h val="0.7754876945156948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Blad1!$E$5:$E$17</c:f>
              <c:numCache>
                <c:formatCode>hh:mm</c:formatCode>
                <c:ptCount val="13"/>
                <c:pt idx="0">
                  <c:v>5.9124999999999996</c:v>
                </c:pt>
                <c:pt idx="1">
                  <c:v>4.9541666666666666</c:v>
                </c:pt>
                <c:pt idx="2">
                  <c:v>3.995833333333334</c:v>
                </c:pt>
                <c:pt idx="3">
                  <c:v>3.0375000000000005</c:v>
                </c:pt>
                <c:pt idx="4">
                  <c:v>2.0791666666666671</c:v>
                </c:pt>
                <c:pt idx="5">
                  <c:v>1.1208333333333333</c:v>
                </c:pt>
                <c:pt idx="6">
                  <c:v>0.16250000000000001</c:v>
                </c:pt>
                <c:pt idx="7">
                  <c:v>1.2041666666666668</c:v>
                </c:pt>
                <c:pt idx="8">
                  <c:v>2.2458333333333331</c:v>
                </c:pt>
                <c:pt idx="9">
                  <c:v>3.2874999999999996</c:v>
                </c:pt>
                <c:pt idx="10">
                  <c:v>4.3291666666666666</c:v>
                </c:pt>
                <c:pt idx="11">
                  <c:v>5.3708333333333336</c:v>
                </c:pt>
                <c:pt idx="12">
                  <c:v>6.4125000000000005</c:v>
                </c:pt>
              </c:numCache>
            </c:numRef>
          </c:cat>
          <c:val>
            <c:numRef>
              <c:f>Blad1!$D$5:$D$17</c:f>
              <c:numCache>
                <c:formatCode>General</c:formatCode>
                <c:ptCount val="13"/>
                <c:pt idx="0">
                  <c:v>3</c:v>
                </c:pt>
                <c:pt idx="1">
                  <c:v>19</c:v>
                </c:pt>
                <c:pt idx="2">
                  <c:v>26</c:v>
                </c:pt>
                <c:pt idx="3">
                  <c:v>23</c:v>
                </c:pt>
                <c:pt idx="4">
                  <c:v>19</c:v>
                </c:pt>
                <c:pt idx="5">
                  <c:v>9</c:v>
                </c:pt>
                <c:pt idx="6">
                  <c:v>-5</c:v>
                </c:pt>
                <c:pt idx="7">
                  <c:v>-16</c:v>
                </c:pt>
                <c:pt idx="8">
                  <c:v>-21</c:v>
                </c:pt>
                <c:pt idx="9">
                  <c:v>-21</c:v>
                </c:pt>
                <c:pt idx="10">
                  <c:v>-20</c:v>
                </c:pt>
                <c:pt idx="11">
                  <c:v>-13</c:v>
                </c:pt>
                <c:pt idx="12">
                  <c:v>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42368"/>
        <c:axId val="192856832"/>
      </c:lineChart>
      <c:catAx>
        <c:axId val="19284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tijd t.o.v. HW Vlissingen bij springtij</a:t>
                </a:r>
              </a:p>
            </c:rich>
          </c:tx>
          <c:layout>
            <c:manualLayout>
              <c:xMode val="edge"/>
              <c:yMode val="edge"/>
              <c:x val="0.27216494845360822"/>
              <c:y val="0.96220039505371102"/>
            </c:manualLayout>
          </c:layout>
          <c:overlay val="0"/>
          <c:spPr>
            <a:noFill/>
            <a:ln w="25400">
              <a:noFill/>
            </a:ln>
          </c:spPr>
        </c:title>
        <c:numFmt formatCode="h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28568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9285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Naar West                       dk stroom Spring                     Naar Oost</a:t>
                </a:r>
              </a:p>
            </c:rich>
          </c:tx>
          <c:layout>
            <c:manualLayout>
              <c:xMode val="edge"/>
              <c:yMode val="edge"/>
              <c:x val="3.2989690721649485E-2"/>
              <c:y val="0.302405859061431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2842368"/>
        <c:crossesAt val="1"/>
        <c:crossBetween val="midCat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tijd t.o.v. HW Vlissingen bij springtij</a:t>
            </a:r>
          </a:p>
        </c:rich>
      </c:tx>
      <c:layout>
        <c:manualLayout>
          <c:xMode val="edge"/>
          <c:yMode val="edge"/>
          <c:x val="0.24742268041237114"/>
          <c:y val="2.5200458190148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2474226804125"/>
          <c:y val="0.17067602139267141"/>
          <c:w val="0.72989690721649481"/>
          <c:h val="0.7777786478229791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Blad1!$F$5:$F$17</c:f>
              <c:numCache>
                <c:formatCode>hh:mm</c:formatCode>
                <c:ptCount val="13"/>
                <c:pt idx="0">
                  <c:v>6.4277777777777771</c:v>
                </c:pt>
                <c:pt idx="1">
                  <c:v>5.4694444444444441</c:v>
                </c:pt>
                <c:pt idx="2">
                  <c:v>4.5111111111111111</c:v>
                </c:pt>
                <c:pt idx="3">
                  <c:v>3.552777777777778</c:v>
                </c:pt>
                <c:pt idx="4">
                  <c:v>2.5944444444444446</c:v>
                </c:pt>
                <c:pt idx="5">
                  <c:v>1.6361111111111111</c:v>
                </c:pt>
                <c:pt idx="6">
                  <c:v>0.67777777777777781</c:v>
                </c:pt>
                <c:pt idx="7">
                  <c:v>1.7194444444444446</c:v>
                </c:pt>
                <c:pt idx="8">
                  <c:v>2.7611111111111111</c:v>
                </c:pt>
                <c:pt idx="9">
                  <c:v>3.8027777777777776</c:v>
                </c:pt>
                <c:pt idx="10">
                  <c:v>4.8444444444444441</c:v>
                </c:pt>
                <c:pt idx="11">
                  <c:v>5.8861111111111111</c:v>
                </c:pt>
                <c:pt idx="12">
                  <c:v>6.927777777777778</c:v>
                </c:pt>
              </c:numCache>
            </c:numRef>
          </c:cat>
          <c:val>
            <c:numRef>
              <c:f>Blad1!$D$5:$D$17</c:f>
              <c:numCache>
                <c:formatCode>General</c:formatCode>
                <c:ptCount val="13"/>
                <c:pt idx="0">
                  <c:v>3</c:v>
                </c:pt>
                <c:pt idx="1">
                  <c:v>19</c:v>
                </c:pt>
                <c:pt idx="2">
                  <c:v>26</c:v>
                </c:pt>
                <c:pt idx="3">
                  <c:v>23</c:v>
                </c:pt>
                <c:pt idx="4">
                  <c:v>19</c:v>
                </c:pt>
                <c:pt idx="5">
                  <c:v>9</c:v>
                </c:pt>
                <c:pt idx="6">
                  <c:v>-5</c:v>
                </c:pt>
                <c:pt idx="7">
                  <c:v>-16</c:v>
                </c:pt>
                <c:pt idx="8">
                  <c:v>-21</c:v>
                </c:pt>
                <c:pt idx="9">
                  <c:v>-21</c:v>
                </c:pt>
                <c:pt idx="10">
                  <c:v>-20</c:v>
                </c:pt>
                <c:pt idx="11">
                  <c:v>-13</c:v>
                </c:pt>
                <c:pt idx="12">
                  <c:v>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98560"/>
        <c:axId val="192900480"/>
      </c:lineChart>
      <c:catAx>
        <c:axId val="19289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tijd t.o.v. HW Vlissingen bij springtij</a:t>
                </a:r>
              </a:p>
            </c:rich>
          </c:tx>
          <c:layout>
            <c:manualLayout>
              <c:xMode val="edge"/>
              <c:yMode val="edge"/>
              <c:x val="0.27216494845360822"/>
              <c:y val="0.96449134579827001"/>
            </c:manualLayout>
          </c:layout>
          <c:overlay val="0"/>
          <c:spPr>
            <a:noFill/>
            <a:ln w="25400">
              <a:noFill/>
            </a:ln>
          </c:spPr>
        </c:title>
        <c:numFmt formatCode="h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29004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9290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Naar West                       dk stroom Spring                     Naar Oost</a:t>
                </a:r>
              </a:p>
            </c:rich>
          </c:tx>
          <c:layout>
            <c:manualLayout>
              <c:xMode val="edge"/>
              <c:yMode val="edge"/>
              <c:x val="3.2989690721649485E-2"/>
              <c:y val="0.30355133443371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2898560"/>
        <c:crossesAt val="1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19050</xdr:rowOff>
    </xdr:from>
    <xdr:to>
      <xdr:col>6</xdr:col>
      <xdr:colOff>542925</xdr:colOff>
      <xdr:row>52</xdr:row>
      <xdr:rowOff>76200</xdr:rowOff>
    </xdr:to>
    <xdr:graphicFrame macro="">
      <xdr:nvGraphicFramePr>
        <xdr:cNvPr id="2050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19050</xdr:rowOff>
    </xdr:from>
    <xdr:to>
      <xdr:col>6</xdr:col>
      <xdr:colOff>542925</xdr:colOff>
      <xdr:row>52</xdr:row>
      <xdr:rowOff>76200</xdr:rowOff>
    </xdr:to>
    <xdr:graphicFrame macro="">
      <xdr:nvGraphicFramePr>
        <xdr:cNvPr id="3074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19050</xdr:rowOff>
    </xdr:from>
    <xdr:to>
      <xdr:col>6</xdr:col>
      <xdr:colOff>542925</xdr:colOff>
      <xdr:row>52</xdr:row>
      <xdr:rowOff>76200</xdr:rowOff>
    </xdr:to>
    <xdr:graphicFrame macro="">
      <xdr:nvGraphicFramePr>
        <xdr:cNvPr id="4098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19050</xdr:rowOff>
    </xdr:from>
    <xdr:to>
      <xdr:col>6</xdr:col>
      <xdr:colOff>542925</xdr:colOff>
      <xdr:row>52</xdr:row>
      <xdr:rowOff>76200</xdr:rowOff>
    </xdr:to>
    <xdr:graphicFrame macro="">
      <xdr:nvGraphicFramePr>
        <xdr:cNvPr id="512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BreakPreview" zoomScale="120" zoomScaleSheetLayoutView="120" workbookViewId="0">
      <selection activeCell="A8" sqref="A8"/>
    </sheetView>
  </sheetViews>
  <sheetFormatPr defaultRowHeight="12.75" x14ac:dyDescent="0.2"/>
  <cols>
    <col min="1" max="1" width="25.140625" style="1" customWidth="1"/>
    <col min="2" max="2" width="5.5703125" style="2" customWidth="1"/>
    <col min="3" max="3" width="15.42578125" style="2" customWidth="1"/>
    <col min="4" max="4" width="14.28515625" style="2" customWidth="1"/>
    <col min="5" max="5" width="15.5703125" style="3" customWidth="1"/>
    <col min="6" max="6" width="15.140625" style="1" customWidth="1"/>
    <col min="7" max="16384" width="9.140625" style="1"/>
  </cols>
  <sheetData>
    <row r="1" spans="1:6" x14ac:dyDescent="0.2">
      <c r="A1" s="4" t="s">
        <v>0</v>
      </c>
      <c r="B1" s="5"/>
      <c r="C1" s="5"/>
      <c r="D1" s="5"/>
      <c r="E1" s="6"/>
      <c r="F1" s="7"/>
    </row>
    <row r="2" spans="1:6" ht="15.75" x14ac:dyDescent="0.25">
      <c r="A2" s="4" t="s">
        <v>1</v>
      </c>
      <c r="B2" s="8"/>
      <c r="C2" s="8" t="s">
        <v>2</v>
      </c>
      <c r="D2" s="9"/>
      <c r="E2" s="10"/>
      <c r="F2" s="11"/>
    </row>
    <row r="3" spans="1:6" x14ac:dyDescent="0.2">
      <c r="A3" s="12" t="s">
        <v>3</v>
      </c>
      <c r="B3" s="13"/>
      <c r="C3" s="13" t="s">
        <v>4</v>
      </c>
      <c r="D3" s="13" t="str">
        <f>C3</f>
        <v>stroomatlas</v>
      </c>
      <c r="E3" s="6"/>
      <c r="F3" s="12"/>
    </row>
    <row r="4" spans="1:6" x14ac:dyDescent="0.2">
      <c r="A4" s="12" t="s">
        <v>5</v>
      </c>
      <c r="B4" s="14" t="s">
        <v>6</v>
      </c>
      <c r="C4" s="15" t="s">
        <v>7</v>
      </c>
      <c r="D4" s="16" t="s">
        <v>8</v>
      </c>
      <c r="E4" s="17" t="s">
        <v>9</v>
      </c>
      <c r="F4" s="14" t="s">
        <v>10</v>
      </c>
    </row>
    <row r="5" spans="1:6" x14ac:dyDescent="0.2">
      <c r="A5" s="12" t="s">
        <v>11</v>
      </c>
      <c r="B5" s="18">
        <v>-6</v>
      </c>
      <c r="C5" s="12">
        <v>9</v>
      </c>
      <c r="D5" s="19">
        <v>3</v>
      </c>
      <c r="E5" s="20">
        <f t="shared" ref="E5:E10" si="0">("24:00"+E6-"01:00")</f>
        <v>5.9124999999999996</v>
      </c>
      <c r="F5" s="20">
        <f t="shared" ref="F5:F10" si="1">("24:00"+F6-"01:00")</f>
        <v>6.4277777777777771</v>
      </c>
    </row>
    <row r="6" spans="1:6" x14ac:dyDescent="0.2">
      <c r="A6" s="12" t="s">
        <v>12</v>
      </c>
      <c r="B6" s="18">
        <v>-5</v>
      </c>
      <c r="C6" s="12">
        <v>18</v>
      </c>
      <c r="D6" s="19">
        <v>19</v>
      </c>
      <c r="E6" s="20">
        <f t="shared" si="0"/>
        <v>4.9541666666666666</v>
      </c>
      <c r="F6" s="20">
        <f t="shared" si="1"/>
        <v>5.4694444444444441</v>
      </c>
    </row>
    <row r="7" spans="1:6" x14ac:dyDescent="0.2">
      <c r="A7" s="12" t="s">
        <v>13</v>
      </c>
      <c r="B7" s="18">
        <v>-4</v>
      </c>
      <c r="C7" s="12">
        <v>22</v>
      </c>
      <c r="D7" s="19">
        <v>26</v>
      </c>
      <c r="E7" s="20">
        <f t="shared" si="0"/>
        <v>3.995833333333334</v>
      </c>
      <c r="F7" s="20">
        <f t="shared" si="1"/>
        <v>4.5111111111111111</v>
      </c>
    </row>
    <row r="8" spans="1:6" x14ac:dyDescent="0.2">
      <c r="A8" s="21">
        <v>43237</v>
      </c>
      <c r="B8" s="18">
        <v>-3</v>
      </c>
      <c r="C8" s="12">
        <v>18</v>
      </c>
      <c r="D8" s="19">
        <v>23</v>
      </c>
      <c r="E8" s="20">
        <f t="shared" si="0"/>
        <v>3.0375000000000005</v>
      </c>
      <c r="F8" s="20">
        <f t="shared" si="1"/>
        <v>3.552777777777778</v>
      </c>
    </row>
    <row r="9" spans="1:6" x14ac:dyDescent="0.2">
      <c r="A9" s="12" t="s">
        <v>14</v>
      </c>
      <c r="B9" s="18">
        <v>-2</v>
      </c>
      <c r="C9" s="12">
        <v>12</v>
      </c>
      <c r="D9" s="19">
        <v>19</v>
      </c>
      <c r="E9" s="20">
        <f t="shared" si="0"/>
        <v>2.0791666666666671</v>
      </c>
      <c r="F9" s="20">
        <f t="shared" si="1"/>
        <v>2.5944444444444446</v>
      </c>
    </row>
    <row r="10" spans="1:6" x14ac:dyDescent="0.2">
      <c r="A10" s="22" t="s">
        <v>15</v>
      </c>
      <c r="B10" s="18">
        <v>-1</v>
      </c>
      <c r="C10" s="12">
        <v>4</v>
      </c>
      <c r="D10" s="19">
        <v>9</v>
      </c>
      <c r="E10" s="20">
        <f t="shared" si="0"/>
        <v>1.1208333333333333</v>
      </c>
      <c r="F10" s="20">
        <f t="shared" si="1"/>
        <v>1.6361111111111111</v>
      </c>
    </row>
    <row r="11" spans="1:6" x14ac:dyDescent="0.2">
      <c r="A11" s="12" t="s">
        <v>16</v>
      </c>
      <c r="B11" s="18">
        <v>0</v>
      </c>
      <c r="C11" s="12">
        <v>-6</v>
      </c>
      <c r="D11" s="19">
        <v>-5</v>
      </c>
      <c r="E11" s="20">
        <f>$A$16</f>
        <v>0.16250000000000001</v>
      </c>
      <c r="F11" s="20">
        <f>$A$17</f>
        <v>0.67777777777777781</v>
      </c>
    </row>
    <row r="12" spans="1:6" x14ac:dyDescent="0.2">
      <c r="A12" s="12" t="s">
        <v>17</v>
      </c>
      <c r="B12" s="18">
        <v>1</v>
      </c>
      <c r="C12" s="12">
        <v>-13</v>
      </c>
      <c r="D12" s="19">
        <v>-16</v>
      </c>
      <c r="E12" s="20">
        <f t="shared" ref="E12:E17" si="2">("24:00"+E11+"01:00")</f>
        <v>1.2041666666666668</v>
      </c>
      <c r="F12" s="20">
        <f t="shared" ref="F12:F17" si="3">("24:00"+F11+"01:00")</f>
        <v>1.7194444444444446</v>
      </c>
    </row>
    <row r="13" spans="1:6" x14ac:dyDescent="0.2">
      <c r="A13" s="12" t="s">
        <v>18</v>
      </c>
      <c r="B13" s="18">
        <v>2</v>
      </c>
      <c r="C13" s="12">
        <v>-16</v>
      </c>
      <c r="D13" s="19">
        <v>-21</v>
      </c>
      <c r="E13" s="20">
        <f t="shared" si="2"/>
        <v>2.2458333333333331</v>
      </c>
      <c r="F13" s="20">
        <f t="shared" si="3"/>
        <v>2.7611111111111111</v>
      </c>
    </row>
    <row r="14" spans="1:6" x14ac:dyDescent="0.2">
      <c r="A14" s="12" t="s">
        <v>19</v>
      </c>
      <c r="B14" s="18">
        <v>3</v>
      </c>
      <c r="C14" s="12">
        <v>-17</v>
      </c>
      <c r="D14" s="19">
        <v>-21</v>
      </c>
      <c r="E14" s="20">
        <f t="shared" si="2"/>
        <v>3.2874999999999996</v>
      </c>
      <c r="F14" s="20">
        <f t="shared" si="3"/>
        <v>3.8027777777777776</v>
      </c>
    </row>
    <row r="15" spans="1:6" x14ac:dyDescent="0.2">
      <c r="A15" s="12" t="s">
        <v>20</v>
      </c>
      <c r="B15" s="18">
        <v>4</v>
      </c>
      <c r="C15" s="12">
        <v>-13</v>
      </c>
      <c r="D15" s="19">
        <v>-20</v>
      </c>
      <c r="E15" s="20">
        <f t="shared" si="2"/>
        <v>4.3291666666666666</v>
      </c>
      <c r="F15" s="20">
        <f t="shared" si="3"/>
        <v>4.8444444444444441</v>
      </c>
    </row>
    <row r="16" spans="1:6" x14ac:dyDescent="0.2">
      <c r="A16" s="23">
        <v>0.16250000000000001</v>
      </c>
      <c r="B16" s="18">
        <v>5</v>
      </c>
      <c r="C16" s="12">
        <v>-7</v>
      </c>
      <c r="D16" s="19">
        <v>-13</v>
      </c>
      <c r="E16" s="20">
        <f t="shared" si="2"/>
        <v>5.3708333333333336</v>
      </c>
      <c r="F16" s="20">
        <f t="shared" si="3"/>
        <v>5.8861111111111111</v>
      </c>
    </row>
    <row r="17" spans="1:6" x14ac:dyDescent="0.2">
      <c r="A17" s="23">
        <v>0.67777777777777781</v>
      </c>
      <c r="B17" s="18">
        <v>6</v>
      </c>
      <c r="C17" s="12">
        <v>2</v>
      </c>
      <c r="D17" s="19">
        <v>3</v>
      </c>
      <c r="E17" s="20">
        <f t="shared" si="2"/>
        <v>6.4125000000000005</v>
      </c>
      <c r="F17" s="20">
        <f t="shared" si="3"/>
        <v>6.927777777777778</v>
      </c>
    </row>
    <row r="18" spans="1:6" x14ac:dyDescent="0.2">
      <c r="A18" s="12" t="s">
        <v>21</v>
      </c>
      <c r="B18" s="13"/>
      <c r="C18" s="13"/>
      <c r="D18" s="13"/>
      <c r="E18" s="12"/>
      <c r="F18" s="12"/>
    </row>
    <row r="19" spans="1:6" x14ac:dyDescent="0.2">
      <c r="A19" s="12" t="s">
        <v>22</v>
      </c>
      <c r="B19" s="13"/>
      <c r="C19" s="13"/>
      <c r="D19" s="13"/>
      <c r="E19" s="6"/>
      <c r="F19" s="12"/>
    </row>
  </sheetData>
  <sheetProtection sheet="1"/>
  <pageMargins left="0.5" right="0.34027777777777779" top="0.98402777777777772" bottom="0.98402777777777772" header="0.5" footer="0.51180555555555551"/>
  <pageSetup paperSize="9" scale="99" firstPageNumber="0" orientation="portrait" horizontalDpi="300" verticalDpi="300" r:id="rId1"/>
  <headerFooter alignWithMargins="0"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19" zoomScale="120" zoomScaleSheetLayoutView="120" workbookViewId="0"/>
  </sheetViews>
  <sheetFormatPr defaultColWidth="11" defaultRowHeight="12.75" x14ac:dyDescent="0.2"/>
  <sheetData/>
  <sheetProtection selectLockedCells="1" selectUnlockedCells="1"/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&amp;C&amp;F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20" zoomScaleSheetLayoutView="120" workbookViewId="0"/>
  </sheetViews>
  <sheetFormatPr defaultColWidth="11" defaultRowHeight="12.75" x14ac:dyDescent="0.2"/>
  <sheetData/>
  <sheetProtection selectLockedCells="1" selectUnlockedCells="1"/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&amp;C&amp;F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20" zoomScaleNormal="92" zoomScaleSheetLayoutView="120" workbookViewId="0"/>
  </sheetViews>
  <sheetFormatPr defaultColWidth="11" defaultRowHeight="12.75" x14ac:dyDescent="0.2"/>
  <sheetData/>
  <sheetProtection selectLockedCells="1" selectUnlockedCells="1"/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&amp;C&amp;F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20" zoomScaleNormal="92" zoomScaleSheetLayoutView="120" workbookViewId="0"/>
  </sheetViews>
  <sheetFormatPr defaultColWidth="11" defaultRowHeight="12.75" x14ac:dyDescent="0.2"/>
  <sheetData/>
  <sheetProtection selectLockedCells="1" selectUnlockedCells="1"/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&amp;C&amp;F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Blad1</vt:lpstr>
      <vt:lpstr>Grafiek1</vt:lpstr>
      <vt:lpstr>Grafiek2</vt:lpstr>
      <vt:lpstr>Grafiek3</vt:lpstr>
      <vt:lpstr>Grafiek4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Bert</cp:lastModifiedBy>
  <dcterms:created xsi:type="dcterms:W3CDTF">2018-05-19T09:53:44Z</dcterms:created>
  <dcterms:modified xsi:type="dcterms:W3CDTF">2018-05-19T09:53:44Z</dcterms:modified>
</cp:coreProperties>
</file>