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  <sheet name="Grafiek1" sheetId="2" r:id="rId2"/>
    <sheet name="Grafiek2" sheetId="3" r:id="rId3"/>
    <sheet name="Grafiek3" sheetId="4" r:id="rId4"/>
    <sheet name="Grafiek4" sheetId="5" r:id="rId5"/>
  </sheets>
  <definedNames>
    <definedName name="_xlnm.Print_Area" localSheetId="0">'Blad1'!$A$1:$F$42</definedName>
    <definedName name="_xlnm.Print_Area" localSheetId="1">'Grafiek1'!$A$2:$G$50</definedName>
    <definedName name="_xlnm.Print_Area" localSheetId="2">'Grafiek2'!$A$2:$G$52</definedName>
    <definedName name="_xlnm.Print_Area" localSheetId="3">'Grafiek3'!$A$2:$G$52</definedName>
    <definedName name="_xlnm.Print_Area" localSheetId="4">'Grafiek4'!$A$2:$G$52</definedName>
  </definedNames>
  <calcPr fullCalcOnLoad="1"/>
</workbook>
</file>

<file path=xl/sharedStrings.xml><?xml version="1.0" encoding="utf-8"?>
<sst xmlns="http://schemas.openxmlformats.org/spreadsheetml/2006/main" count="24" uniqueCount="24">
  <si>
    <t>In het gele gebied dient u de gevraagde gegevens in te vullen.</t>
  </si>
  <si>
    <t>Naam Duikplaats:</t>
  </si>
  <si>
    <t>Krabbenplaat (ZW Schouwen buiten kering)</t>
  </si>
  <si>
    <t>Stroomatlas HP 33 gegevens</t>
  </si>
  <si>
    <t>stroomatlas</t>
  </si>
  <si>
    <t>naar binnen (Oost) is + (pos.)</t>
  </si>
  <si>
    <t>uur</t>
  </si>
  <si>
    <t>dk stroom D</t>
  </si>
  <si>
    <t>dk stroom S</t>
  </si>
  <si>
    <t>tijd t.o. HW 1</t>
  </si>
  <si>
    <t>tijd t.o. HW 2</t>
  </si>
  <si>
    <t>naar buiten (West) is - (neg.)</t>
  </si>
  <si>
    <t>getijtafels Vlissingen</t>
  </si>
  <si>
    <t>datum</t>
  </si>
  <si>
    <t>(D)oodtij of (S)pring?</t>
  </si>
  <si>
    <t>dood</t>
  </si>
  <si>
    <t>Hw Vlissingen</t>
  </si>
  <si>
    <t>vul de twee HW in</t>
  </si>
  <si>
    <t xml:space="preserve">gebruik dubbele punt </t>
  </si>
  <si>
    <t>tussen uur:minuten</t>
  </si>
  <si>
    <r>
      <t xml:space="preserve">dus bijvoorbeeld </t>
    </r>
    <r>
      <rPr>
        <b/>
        <sz val="10"/>
        <rFont val="Arial"/>
        <family val="2"/>
      </rPr>
      <t>10:25</t>
    </r>
  </si>
  <si>
    <t>Klik hieronder op de verschillende grafieken, staat er een min (-)? Dan stroomt het naar West.</t>
  </si>
  <si>
    <t xml:space="preserve">Afdrukken? Kies dan voor "Hele werkmap" dan heb je ook de grafieken. </t>
  </si>
  <si>
    <t>Let op! Dichtbij verboden duikgebied!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</si>
</sst>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\-??_-;_-@_-"/>
    <numFmt numFmtId="165" formatCode="hh:mm"/>
    <numFmt numFmtId="166" formatCode="d/mm/yy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44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44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164" fontId="1" fillId="0" borderId="0" xfId="44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2" fillId="0" borderId="0" xfId="44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5" fontId="0" fillId="0" borderId="0" xfId="44" applyNumberFormat="1" applyFont="1" applyFill="1" applyBorder="1" applyAlignment="1" applyProtection="1">
      <alignment horizontal="center"/>
      <protection/>
    </xf>
    <xf numFmtId="166" fontId="0" fillId="33" borderId="0" xfId="0" applyNumberForma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65" fontId="0" fillId="33" borderId="0" xfId="44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Dood</a:t>
            </a:r>
          </a:p>
        </c:rich>
      </c:tx>
      <c:layout>
        <c:manualLayout>
          <c:xMode val="factor"/>
          <c:yMode val="factor"/>
          <c:x val="0.04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91"/>
          <c:w val="0.82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8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Blad1!$E$5:$E$17</c:f>
              <c:strCache>
                <c:ptCount val="13"/>
                <c:pt idx="0">
                  <c:v>6.007638888888888</c:v>
                </c:pt>
                <c:pt idx="1">
                  <c:v>5.049305555555555</c:v>
                </c:pt>
                <c:pt idx="2">
                  <c:v>4.090972222222222</c:v>
                </c:pt>
                <c:pt idx="3">
                  <c:v>3.1326388888888888</c:v>
                </c:pt>
                <c:pt idx="4">
                  <c:v>2.1743055555555553</c:v>
                </c:pt>
                <c:pt idx="5">
                  <c:v>1.215972222222222</c:v>
                </c:pt>
                <c:pt idx="6">
                  <c:v>0.25763888888888886</c:v>
                </c:pt>
                <c:pt idx="7">
                  <c:v>1.2993055555555555</c:v>
                </c:pt>
                <c:pt idx="8">
                  <c:v>2.3409722222222222</c:v>
                </c:pt>
                <c:pt idx="9">
                  <c:v>3.3826388888888888</c:v>
                </c:pt>
                <c:pt idx="10">
                  <c:v>4.424305555555556</c:v>
                </c:pt>
                <c:pt idx="11">
                  <c:v>5.465972222222223</c:v>
                </c:pt>
                <c:pt idx="12">
                  <c:v>6.50763888888889</c:v>
                </c:pt>
              </c:strCache>
            </c:strRef>
          </c:cat>
          <c:val>
            <c:numRef>
              <c:f>Blad1!$C$5:$C$17</c:f>
              <c:numCache>
                <c:ptCount val="13"/>
                <c:pt idx="0">
                  <c:v>-9</c:v>
                </c:pt>
                <c:pt idx="1">
                  <c:v>-7</c:v>
                </c:pt>
                <c:pt idx="2">
                  <c:v>11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12</c:v>
                </c:pt>
                <c:pt idx="7">
                  <c:v>5</c:v>
                </c:pt>
                <c:pt idx="8">
                  <c:v>-10</c:v>
                </c:pt>
                <c:pt idx="9">
                  <c:v>-14</c:v>
                </c:pt>
                <c:pt idx="10">
                  <c:v>-19</c:v>
                </c:pt>
                <c:pt idx="11">
                  <c:v>-19</c:v>
                </c:pt>
                <c:pt idx="12">
                  <c:v>-15</c:v>
                </c:pt>
              </c:numCache>
            </c:numRef>
          </c:val>
          <c:smooth val="1"/>
        </c:ser>
        <c:marker val="1"/>
        <c:axId val="29261081"/>
        <c:axId val="62023138"/>
      </c:lineChart>
      <c:catAx>
        <c:axId val="2926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Dood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138"/>
        <c:crossesAt val="0"/>
        <c:auto val="1"/>
        <c:lblOffset val="100"/>
        <c:tickLblSkip val="1"/>
        <c:noMultiLvlLbl val="0"/>
      </c:catAx>
      <c:valAx>
        <c:axId val="6202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t.o.v.dood                    naar Oost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t.o.v.HW Vlissingen bij doodtij</a:t>
            </a:r>
          </a:p>
        </c:rich>
      </c:tx>
      <c:layout>
        <c:manualLayout>
          <c:xMode val="factor"/>
          <c:yMode val="factor"/>
          <c:x val="0.04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75"/>
          <c:w val="0.843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Blad1!$F$5:$F$17</c:f>
              <c:strCache>
                <c:ptCount val="13"/>
                <c:pt idx="0">
                  <c:v>6.520138888888888</c:v>
                </c:pt>
                <c:pt idx="1">
                  <c:v>5.561805555555555</c:v>
                </c:pt>
                <c:pt idx="2">
                  <c:v>4.603472222222222</c:v>
                </c:pt>
                <c:pt idx="3">
                  <c:v>3.645138888888889</c:v>
                </c:pt>
                <c:pt idx="4">
                  <c:v>2.6868055555555554</c:v>
                </c:pt>
                <c:pt idx="5">
                  <c:v>1.7284722222222222</c:v>
                </c:pt>
                <c:pt idx="6">
                  <c:v>0.7701388888888889</c:v>
                </c:pt>
                <c:pt idx="7">
                  <c:v>1.8118055555555557</c:v>
                </c:pt>
                <c:pt idx="8">
                  <c:v>2.8534722222222224</c:v>
                </c:pt>
                <c:pt idx="9">
                  <c:v>3.895138888888889</c:v>
                </c:pt>
                <c:pt idx="10">
                  <c:v>4.936805555555556</c:v>
                </c:pt>
                <c:pt idx="11">
                  <c:v>5.978472222222223</c:v>
                </c:pt>
                <c:pt idx="12">
                  <c:v>7.02013888888889</c:v>
                </c:pt>
              </c:strCache>
            </c:strRef>
          </c:cat>
          <c:val>
            <c:numRef>
              <c:f>Blad1!$C$5:$C$17</c:f>
              <c:numCache>
                <c:ptCount val="13"/>
                <c:pt idx="0">
                  <c:v>-9</c:v>
                </c:pt>
                <c:pt idx="1">
                  <c:v>-7</c:v>
                </c:pt>
                <c:pt idx="2">
                  <c:v>11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12</c:v>
                </c:pt>
                <c:pt idx="7">
                  <c:v>5</c:v>
                </c:pt>
                <c:pt idx="8">
                  <c:v>-10</c:v>
                </c:pt>
                <c:pt idx="9">
                  <c:v>-14</c:v>
                </c:pt>
                <c:pt idx="10">
                  <c:v>-19</c:v>
                </c:pt>
                <c:pt idx="11">
                  <c:v>-19</c:v>
                </c:pt>
                <c:pt idx="12">
                  <c:v>-15</c:v>
                </c:pt>
              </c:numCache>
            </c:numRef>
          </c:val>
          <c:smooth val="1"/>
        </c:ser>
        <c:marker val="1"/>
        <c:axId val="21337331"/>
        <c:axId val="57818252"/>
      </c:lineChart>
      <c:catAx>
        <c:axId val="2133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doodtij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252"/>
        <c:crossesAt val="0"/>
        <c:auto val="1"/>
        <c:lblOffset val="100"/>
        <c:tickLblSkip val="1"/>
        <c:noMultiLvlLbl val="0"/>
      </c:catAx>
      <c:valAx>
        <c:axId val="5781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   dk stroom t.o.v. dood                       Naar Oost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7331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5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575"/>
          <c:w val="0.86475"/>
          <c:h val="0.86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Blad1!$E$5:$E$17</c:f>
              <c:strCache>
                <c:ptCount val="13"/>
                <c:pt idx="0">
                  <c:v>6.007638888888888</c:v>
                </c:pt>
                <c:pt idx="1">
                  <c:v>5.049305555555555</c:v>
                </c:pt>
                <c:pt idx="2">
                  <c:v>4.090972222222222</c:v>
                </c:pt>
                <c:pt idx="3">
                  <c:v>3.1326388888888888</c:v>
                </c:pt>
                <c:pt idx="4">
                  <c:v>2.1743055555555553</c:v>
                </c:pt>
                <c:pt idx="5">
                  <c:v>1.215972222222222</c:v>
                </c:pt>
                <c:pt idx="6">
                  <c:v>0.25763888888888886</c:v>
                </c:pt>
                <c:pt idx="7">
                  <c:v>1.2993055555555555</c:v>
                </c:pt>
                <c:pt idx="8">
                  <c:v>2.3409722222222222</c:v>
                </c:pt>
                <c:pt idx="9">
                  <c:v>3.3826388888888888</c:v>
                </c:pt>
                <c:pt idx="10">
                  <c:v>4.424305555555556</c:v>
                </c:pt>
                <c:pt idx="11">
                  <c:v>5.465972222222223</c:v>
                </c:pt>
                <c:pt idx="12">
                  <c:v>6.50763888888889</c:v>
                </c:pt>
              </c:strCache>
            </c:strRef>
          </c:cat>
          <c:val>
            <c:numRef>
              <c:f>Blad1!$D$5:$D$17</c:f>
              <c:numCache>
                <c:ptCount val="13"/>
                <c:pt idx="0">
                  <c:v>-16</c:v>
                </c:pt>
                <c:pt idx="1">
                  <c:v>-11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17</c:v>
                </c:pt>
                <c:pt idx="7">
                  <c:v>11</c:v>
                </c:pt>
                <c:pt idx="8">
                  <c:v>-8</c:v>
                </c:pt>
                <c:pt idx="9">
                  <c:v>-17</c:v>
                </c:pt>
                <c:pt idx="10">
                  <c:v>-24</c:v>
                </c:pt>
                <c:pt idx="11">
                  <c:v>-25</c:v>
                </c:pt>
                <c:pt idx="12">
                  <c:v>-22</c:v>
                </c:pt>
              </c:numCache>
            </c:numRef>
          </c:val>
          <c:smooth val="1"/>
        </c:ser>
        <c:marker val="1"/>
        <c:axId val="50602221"/>
        <c:axId val="52766806"/>
      </c:lineChart>
      <c:catAx>
        <c:axId val="506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6806"/>
        <c:crossesAt val="0"/>
        <c:auto val="1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2221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5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575"/>
          <c:w val="0.86125"/>
          <c:h val="0.86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Blad1!$F$5:$F$17</c:f>
              <c:strCache>
                <c:ptCount val="13"/>
                <c:pt idx="0">
                  <c:v>6.520138888888888</c:v>
                </c:pt>
                <c:pt idx="1">
                  <c:v>5.561805555555555</c:v>
                </c:pt>
                <c:pt idx="2">
                  <c:v>4.603472222222222</c:v>
                </c:pt>
                <c:pt idx="3">
                  <c:v>3.645138888888889</c:v>
                </c:pt>
                <c:pt idx="4">
                  <c:v>2.6868055555555554</c:v>
                </c:pt>
                <c:pt idx="5">
                  <c:v>1.7284722222222222</c:v>
                </c:pt>
                <c:pt idx="6">
                  <c:v>0.7701388888888889</c:v>
                </c:pt>
                <c:pt idx="7">
                  <c:v>1.8118055555555557</c:v>
                </c:pt>
                <c:pt idx="8">
                  <c:v>2.8534722222222224</c:v>
                </c:pt>
                <c:pt idx="9">
                  <c:v>3.895138888888889</c:v>
                </c:pt>
                <c:pt idx="10">
                  <c:v>4.936805555555556</c:v>
                </c:pt>
                <c:pt idx="11">
                  <c:v>5.978472222222223</c:v>
                </c:pt>
                <c:pt idx="12">
                  <c:v>7.02013888888889</c:v>
                </c:pt>
              </c:strCache>
            </c:strRef>
          </c:cat>
          <c:val>
            <c:numRef>
              <c:f>Blad1!$D$5:$D$17</c:f>
              <c:numCache>
                <c:ptCount val="13"/>
                <c:pt idx="0">
                  <c:v>-16</c:v>
                </c:pt>
                <c:pt idx="1">
                  <c:v>-11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17</c:v>
                </c:pt>
                <c:pt idx="7">
                  <c:v>11</c:v>
                </c:pt>
                <c:pt idx="8">
                  <c:v>-8</c:v>
                </c:pt>
                <c:pt idx="9">
                  <c:v>-17</c:v>
                </c:pt>
                <c:pt idx="10">
                  <c:v>-24</c:v>
                </c:pt>
                <c:pt idx="11">
                  <c:v>-25</c:v>
                </c:pt>
                <c:pt idx="12">
                  <c:v>-22</c:v>
                </c:pt>
              </c:numCache>
            </c:numRef>
          </c:val>
          <c:smooth val="1"/>
        </c:ser>
        <c:marker val="1"/>
        <c:axId val="5139207"/>
        <c:axId val="46252864"/>
      </c:lineChart>
      <c:catAx>
        <c:axId val="513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2864"/>
        <c:crossesAt val="0"/>
        <c:auto val="1"/>
        <c:lblOffset val="100"/>
        <c:tickLblSkip val="1"/>
        <c:noMultiLvlLbl val="0"/>
      </c:catAx>
      <c:valAx>
        <c:axId val="462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207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Grafiek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Grafiek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Grafiek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Grafiek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5.140625" style="1" customWidth="1"/>
    <col min="2" max="2" width="5.57421875" style="2" customWidth="1"/>
    <col min="3" max="3" width="15.421875" style="2" customWidth="1"/>
    <col min="4" max="4" width="14.28125" style="2" customWidth="1"/>
    <col min="5" max="5" width="15.57421875" style="3" customWidth="1"/>
    <col min="6" max="6" width="15.140625" style="1" customWidth="1"/>
    <col min="7" max="16384" width="9.140625" style="1" customWidth="1"/>
  </cols>
  <sheetData>
    <row r="1" spans="1:6" ht="12.75">
      <c r="A1" s="4" t="s">
        <v>0</v>
      </c>
      <c r="B1" s="5"/>
      <c r="C1" s="5"/>
      <c r="D1" s="5"/>
      <c r="E1" s="6"/>
      <c r="F1" s="7"/>
    </row>
    <row r="2" spans="1:6" ht="15.75">
      <c r="A2" s="4" t="s">
        <v>1</v>
      </c>
      <c r="B2" s="8"/>
      <c r="C2" s="9" t="s">
        <v>2</v>
      </c>
      <c r="D2" s="8"/>
      <c r="E2" s="10"/>
      <c r="F2" s="11"/>
    </row>
    <row r="3" spans="1:6" ht="12.75">
      <c r="A3" s="12" t="s">
        <v>3</v>
      </c>
      <c r="B3" s="13"/>
      <c r="C3" s="13" t="s">
        <v>4</v>
      </c>
      <c r="D3" s="13" t="str">
        <f>C3</f>
        <v>stroomatlas</v>
      </c>
      <c r="E3" s="6"/>
      <c r="F3" s="12"/>
    </row>
    <row r="4" spans="1:6" ht="12.75">
      <c r="A4" s="12" t="s">
        <v>5</v>
      </c>
      <c r="B4" s="14" t="s">
        <v>6</v>
      </c>
      <c r="C4" s="15" t="s">
        <v>7</v>
      </c>
      <c r="D4" s="16" t="s">
        <v>8</v>
      </c>
      <c r="E4" s="17" t="s">
        <v>9</v>
      </c>
      <c r="F4" s="14" t="s">
        <v>10</v>
      </c>
    </row>
    <row r="5" spans="1:6" ht="12.75">
      <c r="A5" s="12" t="s">
        <v>11</v>
      </c>
      <c r="B5" s="18">
        <v>-6</v>
      </c>
      <c r="C5" s="19">
        <v>-9</v>
      </c>
      <c r="D5" s="20">
        <v>-16</v>
      </c>
      <c r="E5" s="21">
        <f aca="true" t="shared" si="0" ref="E5:F10">("24:00"+E6-"01:00")</f>
        <v>6.007638888888888</v>
      </c>
      <c r="F5" s="21">
        <f t="shared" si="0"/>
        <v>6.520138888888888</v>
      </c>
    </row>
    <row r="6" spans="1:6" ht="12.75">
      <c r="A6" s="12" t="s">
        <v>12</v>
      </c>
      <c r="B6" s="18">
        <v>-5</v>
      </c>
      <c r="C6" s="19">
        <v>-7</v>
      </c>
      <c r="D6" s="20">
        <v>-11</v>
      </c>
      <c r="E6" s="21">
        <f>("24:00"+E7-"01:00")</f>
        <v>5.049305555555555</v>
      </c>
      <c r="F6" s="21">
        <f t="shared" si="0"/>
        <v>5.561805555555555</v>
      </c>
    </row>
    <row r="7" spans="1:6" ht="12.75">
      <c r="A7" s="12" t="s">
        <v>13</v>
      </c>
      <c r="B7" s="18">
        <v>-4</v>
      </c>
      <c r="C7" s="19">
        <v>11</v>
      </c>
      <c r="D7" s="20">
        <v>11</v>
      </c>
      <c r="E7" s="21">
        <f t="shared" si="0"/>
        <v>4.090972222222222</v>
      </c>
      <c r="F7" s="21">
        <f t="shared" si="0"/>
        <v>4.603472222222222</v>
      </c>
    </row>
    <row r="8" spans="1:6" ht="12.75">
      <c r="A8" s="22">
        <v>41896</v>
      </c>
      <c r="B8" s="18">
        <v>-3</v>
      </c>
      <c r="C8" s="19">
        <v>11</v>
      </c>
      <c r="D8" s="20">
        <v>11</v>
      </c>
      <c r="E8" s="21">
        <f t="shared" si="0"/>
        <v>3.1326388888888888</v>
      </c>
      <c r="F8" s="21">
        <f t="shared" si="0"/>
        <v>3.645138888888889</v>
      </c>
    </row>
    <row r="9" spans="1:6" ht="12.75">
      <c r="A9" s="12" t="s">
        <v>14</v>
      </c>
      <c r="B9" s="18">
        <v>-2</v>
      </c>
      <c r="C9" s="19">
        <v>13</v>
      </c>
      <c r="D9" s="20">
        <v>14</v>
      </c>
      <c r="E9" s="21">
        <f t="shared" si="0"/>
        <v>2.1743055555555553</v>
      </c>
      <c r="F9" s="21">
        <f t="shared" si="0"/>
        <v>2.6868055555555554</v>
      </c>
    </row>
    <row r="10" spans="1:6" ht="12.75">
      <c r="A10" s="23" t="s">
        <v>15</v>
      </c>
      <c r="B10" s="18">
        <v>-1</v>
      </c>
      <c r="C10" s="19">
        <v>15</v>
      </c>
      <c r="D10" s="20">
        <v>19</v>
      </c>
      <c r="E10" s="21">
        <f t="shared" si="0"/>
        <v>1.215972222222222</v>
      </c>
      <c r="F10" s="21">
        <f t="shared" si="0"/>
        <v>1.7284722222222222</v>
      </c>
    </row>
    <row r="11" spans="1:6" ht="12.75">
      <c r="A11" s="12" t="s">
        <v>16</v>
      </c>
      <c r="B11" s="18">
        <v>0</v>
      </c>
      <c r="C11" s="19">
        <v>12</v>
      </c>
      <c r="D11" s="20">
        <v>17</v>
      </c>
      <c r="E11" s="21">
        <f>$A$16</f>
        <v>0.25763888888888886</v>
      </c>
      <c r="F11" s="21">
        <f>$A$17</f>
        <v>0.7701388888888889</v>
      </c>
    </row>
    <row r="12" spans="1:6" ht="12.75">
      <c r="A12" s="12" t="s">
        <v>17</v>
      </c>
      <c r="B12" s="18">
        <v>1</v>
      </c>
      <c r="C12" s="19">
        <v>5</v>
      </c>
      <c r="D12" s="20">
        <v>11</v>
      </c>
      <c r="E12" s="21">
        <f aca="true" t="shared" si="1" ref="E12:F17">("24:00"+E11+"01:00")</f>
        <v>1.2993055555555555</v>
      </c>
      <c r="F12" s="21">
        <f t="shared" si="1"/>
        <v>1.8118055555555557</v>
      </c>
    </row>
    <row r="13" spans="1:6" ht="12.75">
      <c r="A13" s="12" t="s">
        <v>18</v>
      </c>
      <c r="B13" s="18">
        <v>2</v>
      </c>
      <c r="C13" s="19">
        <v>-10</v>
      </c>
      <c r="D13" s="20">
        <v>-8</v>
      </c>
      <c r="E13" s="21">
        <f t="shared" si="1"/>
        <v>2.3409722222222222</v>
      </c>
      <c r="F13" s="21">
        <f t="shared" si="1"/>
        <v>2.8534722222222224</v>
      </c>
    </row>
    <row r="14" spans="1:6" ht="12.75">
      <c r="A14" s="12" t="s">
        <v>19</v>
      </c>
      <c r="B14" s="18">
        <v>3</v>
      </c>
      <c r="C14" s="19">
        <v>-14</v>
      </c>
      <c r="D14" s="20">
        <v>-17</v>
      </c>
      <c r="E14" s="21">
        <f t="shared" si="1"/>
        <v>3.3826388888888888</v>
      </c>
      <c r="F14" s="21">
        <f t="shared" si="1"/>
        <v>3.895138888888889</v>
      </c>
    </row>
    <row r="15" spans="1:6" ht="12.75">
      <c r="A15" s="12" t="s">
        <v>20</v>
      </c>
      <c r="B15" s="18">
        <v>4</v>
      </c>
      <c r="C15" s="19">
        <v>-19</v>
      </c>
      <c r="D15" s="20">
        <v>-24</v>
      </c>
      <c r="E15" s="21">
        <f t="shared" si="1"/>
        <v>4.424305555555556</v>
      </c>
      <c r="F15" s="21">
        <f t="shared" si="1"/>
        <v>4.936805555555556</v>
      </c>
    </row>
    <row r="16" spans="1:6" ht="12.75">
      <c r="A16" s="24">
        <v>0.25763888888888886</v>
      </c>
      <c r="B16" s="18">
        <v>5</v>
      </c>
      <c r="C16" s="19">
        <v>-19</v>
      </c>
      <c r="D16" s="20">
        <v>-25</v>
      </c>
      <c r="E16" s="21">
        <f t="shared" si="1"/>
        <v>5.465972222222223</v>
      </c>
      <c r="F16" s="21">
        <f t="shared" si="1"/>
        <v>5.978472222222223</v>
      </c>
    </row>
    <row r="17" spans="1:6" ht="12.75">
      <c r="A17" s="24">
        <v>0.7701388888888889</v>
      </c>
      <c r="B17" s="18">
        <v>6</v>
      </c>
      <c r="C17" s="19">
        <v>-15</v>
      </c>
      <c r="D17" s="20">
        <v>-22</v>
      </c>
      <c r="E17" s="21">
        <f t="shared" si="1"/>
        <v>6.50763888888889</v>
      </c>
      <c r="F17" s="21">
        <f t="shared" si="1"/>
        <v>7.02013888888889</v>
      </c>
    </row>
    <row r="18" spans="1:6" ht="12.75">
      <c r="A18" s="12" t="s">
        <v>21</v>
      </c>
      <c r="B18" s="13"/>
      <c r="C18" s="13"/>
      <c r="D18" s="13"/>
      <c r="E18" s="12"/>
      <c r="F18" s="12"/>
    </row>
    <row r="19" spans="1:6" ht="12.75">
      <c r="A19" s="12" t="s">
        <v>22</v>
      </c>
      <c r="B19" s="13"/>
      <c r="C19" s="13"/>
      <c r="D19" s="13"/>
      <c r="E19" s="6"/>
      <c r="F19" s="12"/>
    </row>
    <row r="20" spans="1:6" ht="12.75">
      <c r="A20" s="12" t="s">
        <v>23</v>
      </c>
      <c r="B20" s="13"/>
      <c r="C20" s="13"/>
      <c r="D20" s="13"/>
      <c r="E20" s="6"/>
      <c r="F20" s="12"/>
    </row>
    <row r="21" spans="1:6" ht="12.75">
      <c r="A21" s="12"/>
      <c r="B21" s="13"/>
      <c r="C21" s="13"/>
      <c r="D21" s="13"/>
      <c r="E21" s="6"/>
      <c r="F21" s="12"/>
    </row>
    <row r="22" spans="1:6" ht="12.75">
      <c r="A22" s="12"/>
      <c r="B22" s="13"/>
      <c r="C22" s="13"/>
      <c r="D22" s="13"/>
      <c r="E22" s="6"/>
      <c r="F22" s="12"/>
    </row>
    <row r="23" spans="1:6" ht="12.75">
      <c r="A23" s="12"/>
      <c r="B23" s="13"/>
      <c r="C23" s="13"/>
      <c r="D23" s="13"/>
      <c r="E23" s="6"/>
      <c r="F23" s="12"/>
    </row>
    <row r="24" spans="1:6" ht="12.75">
      <c r="A24" s="12"/>
      <c r="B24" s="13"/>
      <c r="C24" s="13"/>
      <c r="D24" s="13"/>
      <c r="E24" s="6"/>
      <c r="F24" s="12"/>
    </row>
    <row r="25" spans="1:6" ht="12.75">
      <c r="A25" s="12"/>
      <c r="B25" s="13"/>
      <c r="C25" s="13"/>
      <c r="D25" s="13"/>
      <c r="E25" s="6"/>
      <c r="F25" s="12"/>
    </row>
    <row r="26" spans="1:6" ht="12.75">
      <c r="A26" s="12"/>
      <c r="B26" s="13"/>
      <c r="C26" s="13"/>
      <c r="D26" s="13"/>
      <c r="E26" s="6"/>
      <c r="F26" s="12"/>
    </row>
    <row r="27" spans="1:6" ht="12.75">
      <c r="A27" s="12"/>
      <c r="B27" s="13"/>
      <c r="C27" s="13"/>
      <c r="D27" s="13"/>
      <c r="E27" s="6"/>
      <c r="F27" s="12"/>
    </row>
    <row r="28" spans="1:6" ht="12.75">
      <c r="A28" s="12"/>
      <c r="B28" s="13"/>
      <c r="C28" s="13"/>
      <c r="D28" s="13"/>
      <c r="E28" s="6"/>
      <c r="F28" s="12"/>
    </row>
    <row r="29" spans="1:6" ht="12.75">
      <c r="A29" s="12"/>
      <c r="B29" s="13"/>
      <c r="C29" s="13"/>
      <c r="D29" s="13"/>
      <c r="E29" s="6"/>
      <c r="F29" s="12"/>
    </row>
    <row r="30" spans="1:6" ht="12.75">
      <c r="A30" s="12"/>
      <c r="B30" s="13"/>
      <c r="C30" s="13"/>
      <c r="D30" s="13"/>
      <c r="E30" s="6"/>
      <c r="F30" s="12"/>
    </row>
    <row r="31" spans="1:6" ht="12.75">
      <c r="A31" s="12"/>
      <c r="B31" s="13"/>
      <c r="C31" s="13"/>
      <c r="D31" s="13"/>
      <c r="E31" s="6"/>
      <c r="F31" s="12"/>
    </row>
    <row r="32" spans="1:6" ht="12.75">
      <c r="A32" s="12"/>
      <c r="B32" s="13"/>
      <c r="C32" s="13"/>
      <c r="D32" s="13"/>
      <c r="E32" s="6"/>
      <c r="F32" s="12"/>
    </row>
    <row r="33" spans="1:6" ht="12.75">
      <c r="A33" s="12"/>
      <c r="B33" s="13"/>
      <c r="C33" s="13"/>
      <c r="D33" s="13"/>
      <c r="E33" s="6"/>
      <c r="F33" s="12"/>
    </row>
    <row r="34" spans="1:6" ht="12.75">
      <c r="A34" s="12"/>
      <c r="B34" s="13"/>
      <c r="C34" s="13"/>
      <c r="D34" s="13"/>
      <c r="E34" s="6"/>
      <c r="F34" s="12"/>
    </row>
    <row r="35" spans="1:6" ht="12.75">
      <c r="A35" s="12"/>
      <c r="B35" s="13"/>
      <c r="C35" s="13"/>
      <c r="D35" s="13"/>
      <c r="E35" s="6"/>
      <c r="F35" s="12"/>
    </row>
    <row r="36" spans="1:6" ht="12.75">
      <c r="A36" s="12"/>
      <c r="B36" s="13"/>
      <c r="C36" s="13"/>
      <c r="D36" s="13"/>
      <c r="E36" s="6"/>
      <c r="F36" s="12"/>
    </row>
    <row r="37" spans="1:6" ht="12.75">
      <c r="A37" s="12"/>
      <c r="B37" s="13"/>
      <c r="C37" s="13"/>
      <c r="D37" s="13"/>
      <c r="E37" s="6"/>
      <c r="F37" s="12"/>
    </row>
    <row r="38" spans="1:6" ht="12.75">
      <c r="A38" s="12"/>
      <c r="B38" s="13"/>
      <c r="C38" s="13"/>
      <c r="D38" s="13"/>
      <c r="E38" s="6"/>
      <c r="F38" s="12"/>
    </row>
    <row r="39" spans="1:6" ht="12.75">
      <c r="A39" s="12"/>
      <c r="B39" s="13"/>
      <c r="C39" s="13"/>
      <c r="D39" s="13"/>
      <c r="E39" s="6"/>
      <c r="F39" s="12"/>
    </row>
    <row r="40" spans="1:6" ht="12.75">
      <c r="A40" s="12"/>
      <c r="B40" s="13"/>
      <c r="C40" s="13"/>
      <c r="D40" s="13"/>
      <c r="E40" s="6"/>
      <c r="F40" s="12"/>
    </row>
    <row r="41" spans="1:6" ht="12.75">
      <c r="A41" s="12"/>
      <c r="B41" s="13"/>
      <c r="C41" s="13"/>
      <c r="D41" s="13"/>
      <c r="E41" s="6"/>
      <c r="F41" s="12"/>
    </row>
    <row r="42" spans="1:6" ht="12.75">
      <c r="A42" s="12"/>
      <c r="B42" s="13"/>
      <c r="C42" s="13"/>
      <c r="D42" s="13"/>
      <c r="E42" s="6"/>
      <c r="F42" s="12"/>
    </row>
    <row r="43" spans="1:6" ht="12.75">
      <c r="A43" s="12"/>
      <c r="B43" s="13"/>
      <c r="C43" s="13"/>
      <c r="D43" s="13"/>
      <c r="E43" s="6"/>
      <c r="F43" s="12"/>
    </row>
    <row r="44" spans="1:6" ht="12.75">
      <c r="A44" s="12"/>
      <c r="B44" s="13"/>
      <c r="C44" s="13"/>
      <c r="D44" s="13"/>
      <c r="E44" s="6"/>
      <c r="F44" s="12"/>
    </row>
    <row r="45" spans="1:6" ht="12.75">
      <c r="A45" s="12"/>
      <c r="B45" s="13"/>
      <c r="C45" s="13"/>
      <c r="D45" s="13"/>
      <c r="E45" s="6"/>
      <c r="F45" s="12"/>
    </row>
    <row r="46" spans="1:6" ht="12.75">
      <c r="A46" s="12"/>
      <c r="B46" s="13"/>
      <c r="C46" s="13"/>
      <c r="D46" s="13"/>
      <c r="E46" s="6"/>
      <c r="F46" s="12"/>
    </row>
    <row r="47" spans="1:6" ht="12.75">
      <c r="A47" s="12"/>
      <c r="B47" s="13"/>
      <c r="C47" s="13"/>
      <c r="D47" s="13"/>
      <c r="E47" s="6"/>
      <c r="F47" s="12"/>
    </row>
    <row r="48" spans="1:6" ht="12.75">
      <c r="A48" s="12"/>
      <c r="B48" s="13"/>
      <c r="C48" s="13"/>
      <c r="D48" s="13"/>
      <c r="E48" s="6"/>
      <c r="F48" s="12"/>
    </row>
    <row r="49" spans="1:6" ht="12.75">
      <c r="A49" s="12"/>
      <c r="B49" s="13"/>
      <c r="C49" s="13"/>
      <c r="D49" s="13"/>
      <c r="E49" s="6"/>
      <c r="F49" s="12"/>
    </row>
    <row r="50" spans="1:6" ht="12.75">
      <c r="A50" s="12"/>
      <c r="B50" s="13"/>
      <c r="C50" s="13"/>
      <c r="D50" s="13"/>
      <c r="E50" s="6"/>
      <c r="F50" s="12"/>
    </row>
    <row r="51" spans="1:6" ht="12.75">
      <c r="A51" s="12"/>
      <c r="B51" s="13"/>
      <c r="C51" s="13"/>
      <c r="D51" s="13"/>
      <c r="E51" s="6"/>
      <c r="F51" s="12"/>
    </row>
    <row r="52" spans="1:6" ht="12.75">
      <c r="A52" s="12"/>
      <c r="B52" s="13"/>
      <c r="C52" s="13"/>
      <c r="D52" s="13"/>
      <c r="E52" s="6"/>
      <c r="F52" s="12"/>
    </row>
    <row r="53" spans="1:6" ht="12.75">
      <c r="A53" s="12"/>
      <c r="B53" s="13"/>
      <c r="C53" s="13"/>
      <c r="D53" s="13"/>
      <c r="E53" s="6"/>
      <c r="F53" s="12"/>
    </row>
    <row r="54" spans="1:6" ht="12.75">
      <c r="A54" s="12"/>
      <c r="B54" s="13"/>
      <c r="C54" s="13"/>
      <c r="D54" s="13"/>
      <c r="E54" s="6"/>
      <c r="F54" s="12"/>
    </row>
    <row r="55" spans="1:6" ht="12.75">
      <c r="A55" s="12"/>
      <c r="B55" s="13"/>
      <c r="C55" s="13"/>
      <c r="D55" s="13"/>
      <c r="E55" s="6"/>
      <c r="F55" s="12"/>
    </row>
    <row r="56" spans="1:6" ht="12.75">
      <c r="A56" s="12"/>
      <c r="B56" s="13"/>
      <c r="C56" s="13"/>
      <c r="D56" s="13"/>
      <c r="E56" s="6"/>
      <c r="F56" s="12"/>
    </row>
    <row r="57" spans="1:6" ht="12.75">
      <c r="A57" s="12"/>
      <c r="B57" s="13"/>
      <c r="C57" s="13"/>
      <c r="D57" s="13"/>
      <c r="E57" s="6"/>
      <c r="F57" s="12"/>
    </row>
  </sheetData>
  <sheetProtection sheet="1"/>
  <printOptions/>
  <pageMargins left="0.5" right="0.3402777777777778" top="1" bottom="1" header="0.5" footer="0.5118055555555555"/>
  <pageSetup horizontalDpi="300" verticalDpi="300" orientation="portrait" paperSize="9" scale="9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11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11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11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11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>Bert</cp:lastModifiedBy>
  <cp:lastPrinted>2014-09-13T10:15:26Z</cp:lastPrinted>
  <dcterms:created xsi:type="dcterms:W3CDTF">2014-09-13T10:08:59Z</dcterms:created>
  <dcterms:modified xsi:type="dcterms:W3CDTF">2014-09-13T11:41:05Z</dcterms:modified>
  <cp:category/>
  <cp:version/>
  <cp:contentType/>
  <cp:contentStatus/>
</cp:coreProperties>
</file>